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1" activeTab="1"/>
  </bookViews>
  <sheets>
    <sheet name="прил_5 (2)" sheetId="6" state="hidden" r:id="rId1"/>
    <sheet name="Форма 3 (2)" sheetId="8" r:id="rId2"/>
    <sheet name="Лист1" sheetId="7" r:id="rId3"/>
  </sheets>
  <definedNames>
    <definedName name="_xlnm._FilterDatabase" localSheetId="0" hidden="1">'прил_5 (2)'!$A$10:$J$270</definedName>
    <definedName name="_xlnm._FilterDatabase" localSheetId="1" hidden="1">'Форма 3 (2)'!$A$12:$I$444</definedName>
    <definedName name="_xlnm.Print_Titles" localSheetId="1">'Форма 3 (2)'!$11:$12</definedName>
    <definedName name="_xlnm.Print_Area" localSheetId="1">'Форма 3 (2)'!$A$1:$I$449</definedName>
  </definedNames>
  <calcPr calcId="145621"/>
</workbook>
</file>

<file path=xl/calcChain.xml><?xml version="1.0" encoding="utf-8"?>
<calcChain xmlns="http://schemas.openxmlformats.org/spreadsheetml/2006/main">
  <c r="H444" i="8" l="1"/>
  <c r="G444" i="8"/>
  <c r="F444" i="8"/>
  <c r="E444" i="8"/>
  <c r="D444" i="8"/>
  <c r="I444" i="8" s="1"/>
  <c r="H443" i="8"/>
  <c r="G443" i="8"/>
  <c r="F443" i="8"/>
  <c r="E443" i="8"/>
  <c r="D443" i="8"/>
  <c r="H9" i="8"/>
  <c r="G9" i="8"/>
  <c r="F9" i="8"/>
  <c r="E9" i="8"/>
  <c r="D9" i="8"/>
  <c r="N7" i="6"/>
  <c r="M7" i="6"/>
  <c r="I7" i="6"/>
  <c r="H7" i="6"/>
  <c r="G7" i="6"/>
  <c r="F7" i="6"/>
  <c r="E7" i="6"/>
  <c r="I443" i="8" l="1"/>
  <c r="F10" i="8"/>
  <c r="E10" i="8"/>
  <c r="H8" i="6"/>
  <c r="I8" i="6"/>
  <c r="G8" i="6"/>
  <c r="G10" i="8" l="1"/>
  <c r="H10" i="8"/>
  <c r="M8" i="6"/>
  <c r="F8" i="6"/>
  <c r="N8" i="6"/>
  <c r="D10" i="8" l="1"/>
  <c r="E8" i="6"/>
</calcChain>
</file>

<file path=xl/sharedStrings.xml><?xml version="1.0" encoding="utf-8"?>
<sst xmlns="http://schemas.openxmlformats.org/spreadsheetml/2006/main" count="1179" uniqueCount="184">
  <si>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</si>
  <si>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</si>
  <si>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</si>
  <si>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</si>
  <si>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</si>
  <si>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</si>
  <si>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</si>
  <si>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</si>
  <si>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</si>
  <si>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</si>
  <si>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</si>
  <si>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</si>
  <si>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</si>
  <si>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</si>
  <si>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</si>
  <si>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</si>
  <si>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</si>
  <si>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</si>
  <si>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</si>
  <si>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</si>
  <si>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</si>
  <si>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</si>
  <si>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</si>
  <si>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</si>
  <si>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</si>
  <si>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</si>
  <si>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</si>
  <si>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</si>
  <si>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</si>
  <si>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</si>
  <si>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министерство образования Кировской области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</si>
  <si>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</si>
  <si>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</si>
  <si>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</si>
  <si>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>министерство спорта и молодежной политики Кировской области</t>
  </si>
  <si>
    <t xml:space="preserve">министерство лесного хозяйства Кировской области 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</si>
  <si>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</si>
  <si>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</si>
  <si>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</si>
  <si>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</si>
  <si>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</si>
  <si>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</si>
  <si>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</si>
  <si>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</si>
  <si>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</si>
  <si>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</si>
  <si>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</si>
  <si>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</si>
  <si>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</si>
  <si>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</si>
  <si>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</si>
  <si>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</si>
  <si>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</si>
  <si>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</si>
  <si>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</si>
  <si>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</si>
  <si>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</si>
  <si>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</si>
  <si>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</si>
  <si>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</si>
  <si>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</si>
  <si>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</si>
  <si>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</si>
  <si>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</si>
  <si>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</si>
  <si>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</si>
  <si>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</si>
  <si>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</si>
  <si>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</si>
  <si>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</si>
  <si>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</si>
  <si>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</si>
  <si>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</si>
  <si>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</si>
  <si>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</si>
  <si>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</si>
  <si>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</si>
  <si>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</si>
  <si>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</si>
  <si>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</si>
  <si>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</si>
  <si>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</si>
  <si>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</si>
  <si>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</si>
  <si>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</si>
  <si>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</si>
  <si>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</si>
  <si>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</si>
  <si>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</si>
  <si>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</si>
  <si>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</si>
  <si>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</si>
  <si>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</si>
  <si>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</si>
  <si>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</si>
  <si>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</si>
  <si>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</si>
  <si>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</si>
  <si>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</si>
  <si>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</si>
  <si>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 xml:space="preserve">Подпрограмма «Развитие системы патриотического воспитания детей и молодежи»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</si>
  <si>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</si>
  <si>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</si>
  <si>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</si>
  <si>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</si>
  <si>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</si>
  <si>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</si>
  <si>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</si>
  <si>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</si>
  <si>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</si>
  <si>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</si>
  <si>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</si>
  <si>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</si>
  <si>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</si>
  <si>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</si>
  <si>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</si>
  <si>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</si>
  <si>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</si>
  <si>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</si>
  <si>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</si>
  <si>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федеральный бюджет - итого, в т.ч.</t>
  </si>
  <si>
    <t>областной бюджет - итого в т.ч.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</si>
  <si>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</si>
  <si>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</si>
  <si>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</si>
  <si>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</si>
  <si>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</si>
  <si>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х</t>
  </si>
  <si>
    <t>-</t>
  </si>
  <si>
    <t>3.7</t>
  </si>
  <si>
    <t>Региональный проект «Повышение конкурентоспособности профессионального образования в Кировской области»</t>
  </si>
  <si>
    <t>Региональный проект «Организация непрерывного образования в Кировской области»</t>
  </si>
  <si>
    <t>Региональный проект «Учитель будущего Кировской области»</t>
  </si>
  <si>
    <t>Отдельное мероприятие «Организация учреждениями сферы  государственной молодежной политики участия детей и молодежи в мероприятиях окружного, всероссийского и международного уровня»</t>
  </si>
  <si>
    <t>Отдельное мероприятие «Государственная поддержка талантливой молодежи и молодежных инициатив»</t>
  </si>
  <si>
    <t>Отдельное мероприятие «Развитие учреждений сферы молодежной политики»</t>
  </si>
  <si>
    <t>Отдельное мероприятие «Организация отдыха и оздоровления детей и молодежи»</t>
  </si>
  <si>
    <t>в том числе</t>
  </si>
  <si>
    <t xml:space="preserve">областной бюджет </t>
  </si>
  <si>
    <t>администрация Губернатора и Правительства Кировской области</t>
  </si>
  <si>
    <t xml:space="preserve">внебюджетные источники  </t>
  </si>
  <si>
    <t xml:space="preserve">федеральный бюджет </t>
  </si>
  <si>
    <t>3.8</t>
  </si>
  <si>
    <t>Региональный проект «Развитие кадрового потенциала цифровой экономики в Кировской области»</t>
  </si>
  <si>
    <t>2.5</t>
  </si>
  <si>
    <t>РЕСУРСНОЕ ОБЕСПЕЧЕНИЕ</t>
  </si>
  <si>
    <t>Государственной программы</t>
  </si>
  <si>
    <t>Подпрограмма «Развитие общего и дополнительного образования детей»</t>
  </si>
  <si>
    <t>Отдельное мероприятие  «Реализация прав на получение общедоступного и бесплатного дошкольного образования»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</si>
  <si>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</si>
  <si>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</si>
  <si>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</si>
  <si>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>Отдельное мероприятие «Развитие национально-региональной системы независимой оценки качества общего образования»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</si>
  <si>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</si>
  <si>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</si>
  <si>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</si>
  <si>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</si>
  <si>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обучения обоих или единственного родителя»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</si>
  <si>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</si>
  <si>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t>Отдельное мероприятие «Обеспечение приоритетного права ребёнка жить и воспитываться в семье»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</si>
  <si>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</si>
  <si>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</si>
  <si>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</si>
  <si>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</si>
  <si>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</si>
  <si>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</si>
  <si>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</si>
  <si>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</si>
  <si>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«Развитие социальной активности в Кировской области»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</si>
  <si>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</si>
  <si>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>Региональный проект «Содействие занятости женщин – создание в Кировской области условий дошкольного образования для детей в возрасте до трех лет»</t>
  </si>
  <si>
    <t>Подпрограмма «Реализация государственной молодежной политики и организация отдыха и оздоровления детей и молодежи»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</si>
  <si>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</si>
  <si>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>_____________________</t>
  </si>
  <si>
    <t>Подпрограмма «Развитие кадрового потенциала системы образования Кировской области»</t>
  </si>
  <si>
    <t xml:space="preserve">                                                          к Государственной программе</t>
  </si>
  <si>
    <t xml:space="preserve">                                                          Приложение № 9
</t>
  </si>
  <si>
    <t>Источник финансирования, ответственный исполнитель, соисполнитель</t>
  </si>
  <si>
    <t>Наименование государственной программы, подпрограммы,  отдельного мероприятия, проекта</t>
  </si>
  <si>
    <t xml:space="preserve">Государственная программа Кировской области «Развитие образования» 
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</si>
  <si>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</si>
  <si>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Отдельное мероприятие «Реализация основных направлений военно-патриотического воспитания в Кировской области»</t>
  </si>
  <si>
    <t xml:space="preserve">                                                          Приложение № 6</t>
  </si>
  <si>
    <t xml:space="preserve">х – реализация Подпрограммы, отдельного мероприятия, проекта, не требующего финансирования.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</si>
</sst>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5" borderId="1" xfId="0" applyFont="1" applyFill="1" applyBorder="1" applyAlignment="1">
      <alignment vertical="top" wrapText="1"/>
    </xf>
    <xf numFmtId="165" fontId="3" fillId="5" borderId="1" xfId="1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5" fontId="1" fillId="5" borderId="1" xfId="1" applyNumberFormat="1" applyFont="1" applyFill="1" applyBorder="1" applyAlignment="1">
      <alignment vertical="top" wrapText="1"/>
    </xf>
    <xf numFmtId="0" fontId="18" fillId="0" borderId="0" xfId="0" applyFont="1" applyFill="1" applyAlignment="1"/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9" fillId="0" borderId="0" xfId="0" applyNumberFormat="1" applyFont="1" applyFill="1" applyAlignment="1"/>
    <xf numFmtId="0" fontId="20" fillId="0" borderId="0" xfId="0" applyFont="1" applyFill="1" applyAlignment="1"/>
    <xf numFmtId="0" fontId="21" fillId="0" borderId="0" xfId="0" applyFont="1" applyFill="1" applyAlignment="1"/>
    <xf numFmtId="0" fontId="20" fillId="0" borderId="1" xfId="0" applyFont="1" applyFill="1" applyBorder="1" applyAlignment="1">
      <alignment vertical="top" wrapText="1"/>
    </xf>
    <xf numFmtId="165" fontId="20" fillId="0" borderId="1" xfId="1" applyNumberFormat="1" applyFont="1" applyFill="1" applyBorder="1" applyAlignment="1">
      <alignment vertical="top" wrapText="1"/>
    </xf>
    <xf numFmtId="0" fontId="4" fillId="2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165" fontId="20" fillId="0" borderId="1" xfId="1" applyNumberFormat="1" applyFont="1" applyFill="1" applyBorder="1" applyAlignment="1">
      <alignment horizontal="center" vertical="top" wrapText="1"/>
    </xf>
    <xf numFmtId="4" fontId="20" fillId="0" borderId="1" xfId="1" applyNumberFormat="1" applyFont="1" applyFill="1" applyBorder="1" applyAlignment="1">
      <alignment horizontal="center" vertical="top" wrapText="1"/>
    </xf>
    <xf numFmtId="11" fontId="20" fillId="0" borderId="0" xfId="0" applyNumberFormat="1" applyFont="1" applyFill="1" applyAlignment="1">
      <alignment horizontal="center"/>
    </xf>
    <xf numFmtId="4" fontId="17" fillId="0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65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165" fontId="17" fillId="2" borderId="1" xfId="1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1" applyNumberFormat="1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7" fillId="0" borderId="12" xfId="1" applyNumberFormat="1" applyFont="1" applyFill="1" applyBorder="1" applyAlignment="1">
      <alignment horizontal="center" vertical="top" wrapText="1"/>
    </xf>
    <xf numFmtId="4" fontId="17" fillId="0" borderId="12" xfId="1" applyNumberFormat="1" applyFont="1" applyFill="1" applyBorder="1" applyAlignment="1">
      <alignment horizontal="center" vertical="top" wrapText="1"/>
    </xf>
    <xf numFmtId="165" fontId="17" fillId="0" borderId="7" xfId="1" applyNumberFormat="1" applyFont="1" applyFill="1" applyBorder="1" applyAlignment="1">
      <alignment horizontal="center" vertical="top" wrapText="1"/>
    </xf>
    <xf numFmtId="165" fontId="17" fillId="0" borderId="6" xfId="1" applyNumberFormat="1" applyFont="1" applyFill="1" applyBorder="1" applyAlignment="1">
      <alignment horizontal="center" vertical="top" wrapText="1"/>
    </xf>
    <xf numFmtId="165" fontId="17" fillId="0" borderId="8" xfId="1" applyNumberFormat="1" applyFont="1" applyFill="1" applyBorder="1" applyAlignment="1">
      <alignment horizontal="center" vertical="top" wrapText="1"/>
    </xf>
    <xf numFmtId="165" fontId="17" fillId="0" borderId="11" xfId="1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165" fontId="17" fillId="0" borderId="1" xfId="1" applyNumberFormat="1" applyFont="1" applyFill="1" applyBorder="1" applyAlignment="1">
      <alignment vertical="top" wrapText="1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4" fontId="19" fillId="0" borderId="0" xfId="0" applyNumberFormat="1" applyFont="1" applyFill="1" applyBorder="1" applyAlignment="1"/>
    <xf numFmtId="2" fontId="17" fillId="0" borderId="1" xfId="1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/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11" fontId="17" fillId="0" borderId="0" xfId="0" applyNumberFormat="1" applyFont="1" applyFill="1" applyAlignment="1">
      <alignment horizontal="center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4" xfId="1" applyNumberFormat="1" applyFont="1" applyFill="1" applyBorder="1" applyAlignment="1">
      <alignment horizontal="center" vertical="top" wrapText="1"/>
    </xf>
    <xf numFmtId="4" fontId="17" fillId="0" borderId="10" xfId="1" applyNumberFormat="1" applyFont="1" applyFill="1" applyBorder="1" applyAlignment="1">
      <alignment horizontal="center" vertical="top" wrapText="1"/>
    </xf>
    <xf numFmtId="4" fontId="17" fillId="0" borderId="9" xfId="1" applyNumberFormat="1" applyFont="1" applyFill="1" applyBorder="1" applyAlignment="1">
      <alignment horizontal="center" vertical="top" wrapText="1"/>
    </xf>
    <xf numFmtId="0" fontId="17" fillId="2" borderId="3" xfId="1" applyNumberFormat="1" applyFont="1" applyFill="1" applyBorder="1" applyAlignment="1">
      <alignment horizontal="center" vertical="top" wrapText="1"/>
    </xf>
    <xf numFmtId="0" fontId="17" fillId="2" borderId="4" xfId="1" applyNumberFormat="1" applyFont="1" applyFill="1" applyBorder="1" applyAlignment="1">
      <alignment horizontal="center" vertical="top" wrapText="1"/>
    </xf>
    <xf numFmtId="165" fontId="17" fillId="2" borderId="3" xfId="1" applyNumberFormat="1" applyFont="1" applyFill="1" applyBorder="1" applyAlignment="1">
      <alignment horizontal="center" vertical="top" wrapText="1"/>
    </xf>
    <xf numFmtId="165" fontId="17" fillId="2" borderId="4" xfId="1" applyNumberFormat="1" applyFont="1" applyFill="1" applyBorder="1" applyAlignment="1">
      <alignment horizontal="center" vertical="top" wrapText="1"/>
    </xf>
    <xf numFmtId="165" fontId="17" fillId="0" borderId="3" xfId="1" applyNumberFormat="1" applyFont="1" applyFill="1" applyBorder="1" applyAlignment="1">
      <alignment horizontal="center" vertical="top" wrapText="1"/>
    </xf>
    <xf numFmtId="165" fontId="17" fillId="0" borderId="4" xfId="1" applyNumberFormat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3" fillId="0" borderId="0" xfId="0" applyNumberFormat="1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49" fontId="20" fillId="0" borderId="4" xfId="0" applyNumberFormat="1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11" fontId="17" fillId="0" borderId="13" xfId="0" applyNumberFormat="1" applyFont="1" applyFill="1" applyBorder="1" applyAlignment="1">
      <alignment horizontal="left" wrapText="1"/>
    </xf>
    <xf numFmtId="11" fontId="17" fillId="0" borderId="13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121" t="s">
        <v>101</v>
      </c>
      <c r="H1" s="121"/>
      <c r="I1" s="121"/>
      <c r="J1" s="121"/>
    </row>
    <row r="2" spans="1:18" ht="23.25" customHeight="1" x14ac:dyDescent="0.25">
      <c r="A2" s="9"/>
      <c r="B2" s="10"/>
      <c r="C2" s="10"/>
      <c r="D2" s="10"/>
      <c r="E2" s="10"/>
      <c r="F2" s="10"/>
      <c r="G2" s="122" t="s">
        <v>102</v>
      </c>
      <c r="H2" s="122"/>
      <c r="I2" s="122"/>
      <c r="J2" s="122"/>
    </row>
    <row r="3" spans="1:18" ht="23.25" x14ac:dyDescent="0.25">
      <c r="A3" s="9"/>
      <c r="B3" s="10"/>
      <c r="C3" s="10"/>
      <c r="D3" s="10"/>
      <c r="E3" s="10"/>
      <c r="F3" s="10"/>
      <c r="G3" s="122" t="s">
        <v>103</v>
      </c>
      <c r="H3" s="122"/>
      <c r="I3" s="122"/>
      <c r="J3" s="122"/>
    </row>
    <row r="4" spans="1:18" ht="23.25" x14ac:dyDescent="0.25">
      <c r="A4" s="9"/>
      <c r="B4" s="10"/>
      <c r="C4" s="10"/>
      <c r="D4" s="10"/>
      <c r="E4" s="10"/>
      <c r="F4" s="10"/>
      <c r="G4" s="42"/>
      <c r="H4" s="42"/>
      <c r="I4" s="42"/>
      <c r="J4" s="42"/>
    </row>
    <row r="5" spans="1:18" s="12" customFormat="1" ht="52.5" customHeight="1" x14ac:dyDescent="0.3">
      <c r="A5" s="123" t="s">
        <v>104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4">
        <f>M7-E12-E13</f>
        <v>-1816632.7999999989</v>
      </c>
      <c r="N8" s="34">
        <f>N7-F12-F13</f>
        <v>-2298299.1000000015</v>
      </c>
    </row>
    <row r="9" spans="1:18" s="12" customFormat="1" ht="15.75" x14ac:dyDescent="0.2">
      <c r="A9" s="125" t="s">
        <v>25</v>
      </c>
      <c r="B9" s="126" t="s">
        <v>26</v>
      </c>
      <c r="C9" s="128" t="s">
        <v>105</v>
      </c>
      <c r="D9" s="128" t="s">
        <v>106</v>
      </c>
      <c r="E9" s="129" t="s">
        <v>93</v>
      </c>
      <c r="F9" s="129"/>
      <c r="G9" s="129"/>
      <c r="H9" s="129"/>
      <c r="I9" s="129"/>
      <c r="J9" s="130"/>
    </row>
    <row r="10" spans="1:18" s="12" customFormat="1" ht="15.75" x14ac:dyDescent="0.2">
      <c r="A10" s="125"/>
      <c r="B10" s="127"/>
      <c r="C10" s="128"/>
      <c r="D10" s="128"/>
      <c r="E10" s="1" t="s">
        <v>16</v>
      </c>
      <c r="F10" s="1" t="s">
        <v>17</v>
      </c>
      <c r="G10" s="43" t="s">
        <v>20</v>
      </c>
      <c r="H10" s="1" t="s">
        <v>21</v>
      </c>
      <c r="I10" s="1" t="s">
        <v>22</v>
      </c>
      <c r="J10" s="41" t="s">
        <v>27</v>
      </c>
    </row>
    <row r="11" spans="1:18" s="12" customFormat="1" ht="15.75" x14ac:dyDescent="0.2">
      <c r="A11" s="116"/>
      <c r="B11" s="118" t="s">
        <v>28</v>
      </c>
      <c r="C11" s="118" t="s">
        <v>107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117"/>
      <c r="B12" s="119"/>
      <c r="C12" s="119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117"/>
      <c r="B13" s="119"/>
      <c r="C13" s="119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117"/>
      <c r="B14" s="119"/>
      <c r="C14" s="119"/>
      <c r="D14" s="24" t="s">
        <v>108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117"/>
      <c r="B15" s="119"/>
      <c r="C15" s="119"/>
      <c r="D15" s="24" t="s">
        <v>113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103"/>
      <c r="B16" s="114" t="s">
        <v>109</v>
      </c>
      <c r="C16" s="106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104"/>
      <c r="B17" s="115"/>
      <c r="C17" s="107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104"/>
      <c r="B18" s="115"/>
      <c r="C18" s="107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104"/>
      <c r="B19" s="115"/>
      <c r="C19" s="107"/>
      <c r="D19" s="5" t="s">
        <v>108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104"/>
      <c r="B20" s="120"/>
      <c r="C20" s="107"/>
      <c r="D20" s="5" t="s">
        <v>113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103"/>
      <c r="B21" s="114" t="s">
        <v>36</v>
      </c>
      <c r="C21" s="106" t="s">
        <v>110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104"/>
      <c r="B22" s="115"/>
      <c r="C22" s="107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104"/>
      <c r="B23" s="115"/>
      <c r="C23" s="107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104"/>
      <c r="B24" s="115"/>
      <c r="C24" s="107"/>
      <c r="D24" s="5" t="s">
        <v>108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104"/>
      <c r="B25" s="115"/>
      <c r="C25" s="107"/>
      <c r="D25" s="5" t="s">
        <v>113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103"/>
      <c r="B26" s="114" t="s">
        <v>36</v>
      </c>
      <c r="C26" s="106" t="s">
        <v>37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104"/>
      <c r="B27" s="115"/>
      <c r="C27" s="107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104"/>
      <c r="B28" s="115"/>
      <c r="C28" s="107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104"/>
      <c r="B29" s="115"/>
      <c r="C29" s="107"/>
      <c r="D29" s="5" t="s">
        <v>108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104"/>
      <c r="B30" s="115"/>
      <c r="C30" s="107"/>
      <c r="D30" s="5" t="s">
        <v>113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103"/>
      <c r="B31" s="114" t="s">
        <v>36</v>
      </c>
      <c r="C31" s="106" t="s">
        <v>38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104"/>
      <c r="B32" s="115"/>
      <c r="C32" s="107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104"/>
      <c r="B33" s="115"/>
      <c r="C33" s="107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104"/>
      <c r="B34" s="115"/>
      <c r="C34" s="107"/>
      <c r="D34" s="5" t="s">
        <v>108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104"/>
      <c r="B35" s="115"/>
      <c r="C35" s="107"/>
      <c r="D35" s="5" t="s">
        <v>113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103"/>
      <c r="B36" s="114" t="s">
        <v>36</v>
      </c>
      <c r="C36" s="106" t="s">
        <v>117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104"/>
      <c r="B37" s="115"/>
      <c r="C37" s="107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104"/>
      <c r="B38" s="115"/>
      <c r="C38" s="107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104"/>
      <c r="B39" s="115"/>
      <c r="C39" s="107"/>
      <c r="D39" s="5" t="s">
        <v>108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104"/>
      <c r="B40" s="115"/>
      <c r="C40" s="107"/>
      <c r="D40" s="5" t="s">
        <v>113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103"/>
      <c r="B41" s="114" t="s">
        <v>36</v>
      </c>
      <c r="C41" s="106" t="s">
        <v>111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104"/>
      <c r="B42" s="115"/>
      <c r="C42" s="107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104"/>
      <c r="B43" s="115"/>
      <c r="C43" s="107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104"/>
      <c r="B44" s="115"/>
      <c r="C44" s="107"/>
      <c r="D44" s="5" t="s">
        <v>108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104"/>
      <c r="B45" s="115"/>
      <c r="C45" s="107"/>
      <c r="D45" s="5" t="s">
        <v>113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103"/>
      <c r="B46" s="114" t="s">
        <v>36</v>
      </c>
      <c r="C46" s="106" t="s">
        <v>39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104"/>
      <c r="B47" s="115"/>
      <c r="C47" s="107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104"/>
      <c r="B48" s="115"/>
      <c r="C48" s="107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104"/>
      <c r="B49" s="115"/>
      <c r="C49" s="107"/>
      <c r="D49" s="5" t="s">
        <v>108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104"/>
      <c r="B50" s="115"/>
      <c r="C50" s="107"/>
      <c r="D50" s="5" t="s">
        <v>113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103"/>
      <c r="B51" s="114" t="s">
        <v>36</v>
      </c>
      <c r="C51" s="106" t="s">
        <v>118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104"/>
      <c r="B52" s="115"/>
      <c r="C52" s="107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104"/>
      <c r="B53" s="115"/>
      <c r="C53" s="107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104"/>
      <c r="B54" s="115"/>
      <c r="C54" s="107"/>
      <c r="D54" s="5" t="s">
        <v>108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104"/>
      <c r="B55" s="115"/>
      <c r="C55" s="107"/>
      <c r="D55" s="5" t="s">
        <v>113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103"/>
      <c r="B56" s="114" t="s">
        <v>36</v>
      </c>
      <c r="C56" s="106" t="s">
        <v>119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104"/>
      <c r="B57" s="115"/>
      <c r="C57" s="107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104"/>
      <c r="B58" s="115"/>
      <c r="C58" s="107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104"/>
      <c r="B59" s="115"/>
      <c r="C59" s="107"/>
      <c r="D59" s="5" t="s">
        <v>108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104"/>
      <c r="B60" s="115"/>
      <c r="C60" s="107"/>
      <c r="D60" s="5" t="s">
        <v>113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103"/>
      <c r="B61" s="114" t="s">
        <v>36</v>
      </c>
      <c r="C61" s="106" t="s">
        <v>41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104"/>
      <c r="B62" s="115"/>
      <c r="C62" s="107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104"/>
      <c r="B63" s="115"/>
      <c r="C63" s="107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104"/>
      <c r="B64" s="115"/>
      <c r="C64" s="107"/>
      <c r="D64" s="5" t="s">
        <v>108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104"/>
      <c r="B65" s="115"/>
      <c r="C65" s="107"/>
      <c r="D65" s="5" t="s">
        <v>113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97">
        <v>1</v>
      </c>
      <c r="B66" s="100" t="s">
        <v>42</v>
      </c>
      <c r="C66" s="100" t="s">
        <v>43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98"/>
      <c r="B67" s="101"/>
      <c r="C67" s="101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98"/>
      <c r="B68" s="101"/>
      <c r="C68" s="101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98"/>
      <c r="B69" s="101"/>
      <c r="C69" s="101"/>
      <c r="D69" s="22" t="s">
        <v>108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98"/>
      <c r="B70" s="101"/>
      <c r="C70" s="101"/>
      <c r="D70" s="22" t="s">
        <v>113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91" t="s">
        <v>44</v>
      </c>
      <c r="B71" s="94" t="s">
        <v>112</v>
      </c>
      <c r="C71" s="94" t="s">
        <v>94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92"/>
      <c r="B72" s="95"/>
      <c r="C72" s="95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92"/>
      <c r="B73" s="95"/>
      <c r="C73" s="95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92"/>
      <c r="B74" s="95"/>
      <c r="C74" s="95"/>
      <c r="D74" s="4" t="s">
        <v>108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92"/>
      <c r="B75" s="96"/>
      <c r="C75" s="95"/>
      <c r="D75" s="4" t="s">
        <v>113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103" t="s">
        <v>45</v>
      </c>
      <c r="B76" s="106" t="s">
        <v>112</v>
      </c>
      <c r="C76" s="106" t="s">
        <v>110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104"/>
      <c r="B77" s="107"/>
      <c r="C77" s="107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104"/>
      <c r="B78" s="107"/>
      <c r="C78" s="107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104"/>
      <c r="B79" s="107"/>
      <c r="C79" s="107"/>
      <c r="D79" s="5" t="s">
        <v>108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105"/>
      <c r="B80" s="108"/>
      <c r="C80" s="107"/>
      <c r="D80" s="5" t="s">
        <v>113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91" t="s">
        <v>46</v>
      </c>
      <c r="B81" s="94" t="s">
        <v>112</v>
      </c>
      <c r="C81" s="94" t="s">
        <v>95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92"/>
      <c r="B82" s="95"/>
      <c r="C82" s="95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92"/>
      <c r="B83" s="95"/>
      <c r="C83" s="95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92"/>
      <c r="B84" s="95"/>
      <c r="C84" s="95"/>
      <c r="D84" s="4" t="s">
        <v>108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93"/>
      <c r="B85" s="96"/>
      <c r="C85" s="95"/>
      <c r="D85" s="4" t="s">
        <v>113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91" t="s">
        <v>47</v>
      </c>
      <c r="B86" s="94" t="s">
        <v>112</v>
      </c>
      <c r="C86" s="111" t="s">
        <v>48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92"/>
      <c r="B87" s="95"/>
      <c r="C87" s="112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92"/>
      <c r="B88" s="95"/>
      <c r="C88" s="112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92"/>
      <c r="B89" s="95"/>
      <c r="C89" s="112"/>
      <c r="D89" s="4" t="s">
        <v>108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92"/>
      <c r="B90" s="96"/>
      <c r="C90" s="113"/>
      <c r="D90" s="4" t="s">
        <v>113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91" t="s">
        <v>49</v>
      </c>
      <c r="B91" s="94" t="s">
        <v>112</v>
      </c>
      <c r="C91" s="94" t="s">
        <v>98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92"/>
      <c r="B92" s="95"/>
      <c r="C92" s="95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92"/>
      <c r="B93" s="95"/>
      <c r="C93" s="95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92"/>
      <c r="B94" s="95"/>
      <c r="C94" s="95"/>
      <c r="D94" s="4" t="s">
        <v>108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92"/>
      <c r="B95" s="96"/>
      <c r="C95" s="95"/>
      <c r="D95" s="4" t="s">
        <v>113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91" t="s">
        <v>50</v>
      </c>
      <c r="B96" s="94" t="s">
        <v>112</v>
      </c>
      <c r="C96" s="94" t="s">
        <v>51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92"/>
      <c r="B97" s="95"/>
      <c r="C97" s="95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92"/>
      <c r="B98" s="95"/>
      <c r="C98" s="95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92"/>
      <c r="B99" s="95"/>
      <c r="C99" s="95"/>
      <c r="D99" s="4" t="s">
        <v>108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92"/>
      <c r="B100" s="96"/>
      <c r="C100" s="95"/>
      <c r="D100" s="4" t="s">
        <v>113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91" t="s">
        <v>52</v>
      </c>
      <c r="B101" s="94" t="s">
        <v>112</v>
      </c>
      <c r="C101" s="94" t="s">
        <v>53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92"/>
      <c r="B102" s="95"/>
      <c r="C102" s="95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92"/>
      <c r="B103" s="95"/>
      <c r="C103" s="95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92"/>
      <c r="B104" s="95"/>
      <c r="C104" s="95"/>
      <c r="D104" s="4" t="s">
        <v>108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92"/>
      <c r="B105" s="96"/>
      <c r="C105" s="95"/>
      <c r="D105" s="4" t="s">
        <v>113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103" t="s">
        <v>54</v>
      </c>
      <c r="B106" s="106" t="s">
        <v>112</v>
      </c>
      <c r="C106" s="106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104"/>
      <c r="B107" s="107"/>
      <c r="C107" s="107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104"/>
      <c r="B108" s="107"/>
      <c r="C108" s="107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104"/>
      <c r="B109" s="107"/>
      <c r="C109" s="107"/>
      <c r="D109" s="5" t="s">
        <v>108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104"/>
      <c r="B110" s="108"/>
      <c r="C110" s="107"/>
      <c r="D110" s="5" t="s">
        <v>113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103" t="s">
        <v>23</v>
      </c>
      <c r="B111" s="106" t="s">
        <v>112</v>
      </c>
      <c r="C111" s="106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104"/>
      <c r="B112" s="107"/>
      <c r="C112" s="107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104"/>
      <c r="B113" s="107"/>
      <c r="C113" s="107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104"/>
      <c r="B114" s="107"/>
      <c r="C114" s="107"/>
      <c r="D114" s="5" t="s">
        <v>108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104"/>
      <c r="B115" s="108"/>
      <c r="C115" s="107"/>
      <c r="D115" s="5" t="s">
        <v>113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103" t="s">
        <v>3</v>
      </c>
      <c r="B116" s="106" t="s">
        <v>112</v>
      </c>
      <c r="C116" s="106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104"/>
      <c r="B117" s="107"/>
      <c r="C117" s="107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104"/>
      <c r="B118" s="107"/>
      <c r="C118" s="107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104"/>
      <c r="B119" s="107"/>
      <c r="C119" s="107"/>
      <c r="D119" s="5" t="s">
        <v>108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104"/>
      <c r="B120" s="108"/>
      <c r="C120" s="107"/>
      <c r="D120" s="5" t="s">
        <v>113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103" t="s">
        <v>24</v>
      </c>
      <c r="B121" s="106" t="s">
        <v>112</v>
      </c>
      <c r="C121" s="106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104"/>
      <c r="B122" s="107"/>
      <c r="C122" s="107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104"/>
      <c r="B123" s="107"/>
      <c r="C123" s="107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104"/>
      <c r="B124" s="107"/>
      <c r="C124" s="107"/>
      <c r="D124" s="5" t="s">
        <v>108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104"/>
      <c r="B125" s="108"/>
      <c r="C125" s="107"/>
      <c r="D125" s="5" t="s">
        <v>113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97" t="s">
        <v>5</v>
      </c>
      <c r="B126" s="100" t="s">
        <v>42</v>
      </c>
      <c r="C126" s="100" t="s">
        <v>55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98"/>
      <c r="B127" s="101"/>
      <c r="C127" s="101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98"/>
      <c r="B128" s="101"/>
      <c r="C128" s="101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98"/>
      <c r="B129" s="101"/>
      <c r="C129" s="101"/>
      <c r="D129" s="22" t="s">
        <v>108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99"/>
      <c r="B130" s="102"/>
      <c r="C130" s="102"/>
      <c r="D130" s="22" t="s">
        <v>113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91" t="s">
        <v>56</v>
      </c>
      <c r="B131" s="94" t="s">
        <v>112</v>
      </c>
      <c r="C131" s="94" t="s">
        <v>57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92"/>
      <c r="B132" s="95"/>
      <c r="C132" s="95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92"/>
      <c r="B133" s="95"/>
      <c r="C133" s="95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92"/>
      <c r="B134" s="95"/>
      <c r="C134" s="95"/>
      <c r="D134" s="4" t="s">
        <v>108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92"/>
      <c r="B135" s="96"/>
      <c r="C135" s="95"/>
      <c r="D135" s="4" t="s">
        <v>113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91" t="s">
        <v>58</v>
      </c>
      <c r="B136" s="94" t="s">
        <v>112</v>
      </c>
      <c r="C136" s="94" t="s">
        <v>59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92"/>
      <c r="B137" s="95"/>
      <c r="C137" s="95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92"/>
      <c r="B138" s="95"/>
      <c r="C138" s="95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92"/>
      <c r="B139" s="95"/>
      <c r="C139" s="95"/>
      <c r="D139" s="4" t="s">
        <v>108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93"/>
      <c r="B140" s="96"/>
      <c r="C140" s="96"/>
      <c r="D140" s="4" t="s">
        <v>113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91" t="s">
        <v>60</v>
      </c>
      <c r="B141" s="94" t="s">
        <v>112</v>
      </c>
      <c r="C141" s="94" t="s">
        <v>61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92"/>
      <c r="B142" s="95"/>
      <c r="C142" s="95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92"/>
      <c r="B143" s="95"/>
      <c r="C143" s="95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92"/>
      <c r="B144" s="95"/>
      <c r="C144" s="95"/>
      <c r="D144" s="4" t="s">
        <v>108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93"/>
      <c r="B145" s="96"/>
      <c r="C145" s="96"/>
      <c r="D145" s="4" t="s">
        <v>113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103" t="s">
        <v>6</v>
      </c>
      <c r="B146" s="106" t="s">
        <v>112</v>
      </c>
      <c r="C146" s="106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104"/>
      <c r="B147" s="107"/>
      <c r="C147" s="107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104"/>
      <c r="B148" s="107"/>
      <c r="C148" s="107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104"/>
      <c r="B149" s="107"/>
      <c r="C149" s="107"/>
      <c r="D149" s="5" t="s">
        <v>108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105"/>
      <c r="B150" s="108"/>
      <c r="C150" s="108"/>
      <c r="D150" s="5" t="s">
        <v>113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109" t="s">
        <v>7</v>
      </c>
      <c r="B151" s="110" t="s">
        <v>42</v>
      </c>
      <c r="C151" s="110" t="s">
        <v>62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109"/>
      <c r="B152" s="110"/>
      <c r="C152" s="110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109"/>
      <c r="B153" s="110"/>
      <c r="C153" s="110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109"/>
      <c r="B154" s="110"/>
      <c r="C154" s="110"/>
      <c r="D154" s="22" t="s">
        <v>108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109"/>
      <c r="B155" s="110"/>
      <c r="C155" s="110"/>
      <c r="D155" s="22" t="s">
        <v>113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91" t="s">
        <v>63</v>
      </c>
      <c r="B156" s="94" t="s">
        <v>112</v>
      </c>
      <c r="C156" s="94" t="s">
        <v>114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92"/>
      <c r="B157" s="95"/>
      <c r="C157" s="95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92"/>
      <c r="B158" s="95"/>
      <c r="C158" s="95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92"/>
      <c r="B159" s="95"/>
      <c r="C159" s="95"/>
      <c r="D159" s="4" t="s">
        <v>108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93"/>
      <c r="B160" s="96"/>
      <c r="C160" s="96"/>
      <c r="D160" s="4" t="s">
        <v>113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91" t="s">
        <v>64</v>
      </c>
      <c r="B161" s="94" t="s">
        <v>112</v>
      </c>
      <c r="C161" s="94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92"/>
      <c r="B162" s="95"/>
      <c r="C162" s="95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92"/>
      <c r="B163" s="95"/>
      <c r="C163" s="95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92"/>
      <c r="B164" s="95"/>
      <c r="C164" s="95"/>
      <c r="D164" s="4" t="s">
        <v>108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93"/>
      <c r="B165" s="96"/>
      <c r="C165" s="96"/>
      <c r="D165" s="4" t="s">
        <v>113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91" t="s">
        <v>65</v>
      </c>
      <c r="B166" s="94" t="s">
        <v>112</v>
      </c>
      <c r="C166" s="94" t="s">
        <v>66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92"/>
      <c r="B167" s="95"/>
      <c r="C167" s="95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92"/>
      <c r="B168" s="95"/>
      <c r="C168" s="95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92"/>
      <c r="B169" s="95"/>
      <c r="C169" s="95"/>
      <c r="D169" s="4" t="s">
        <v>108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93"/>
      <c r="B170" s="96"/>
      <c r="C170" s="96"/>
      <c r="D170" s="4" t="s">
        <v>113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91" t="s">
        <v>67</v>
      </c>
      <c r="B171" s="94" t="s">
        <v>112</v>
      </c>
      <c r="C171" s="94" t="s">
        <v>68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92"/>
      <c r="B172" s="95"/>
      <c r="C172" s="95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92"/>
      <c r="B173" s="95"/>
      <c r="C173" s="95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92"/>
      <c r="B174" s="95"/>
      <c r="C174" s="95"/>
      <c r="D174" s="4" t="s">
        <v>108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93"/>
      <c r="B175" s="96"/>
      <c r="C175" s="96"/>
      <c r="D175" s="4" t="s">
        <v>113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103" t="s">
        <v>9</v>
      </c>
      <c r="B176" s="106" t="s">
        <v>112</v>
      </c>
      <c r="C176" s="106" t="s">
        <v>69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104"/>
      <c r="B177" s="107"/>
      <c r="C177" s="107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104"/>
      <c r="B178" s="107"/>
      <c r="C178" s="107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104"/>
      <c r="B179" s="107"/>
      <c r="C179" s="107"/>
      <c r="D179" s="5" t="s">
        <v>108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105"/>
      <c r="B180" s="108"/>
      <c r="C180" s="108"/>
      <c r="D180" s="5" t="s">
        <v>113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103" t="s">
        <v>10</v>
      </c>
      <c r="B181" s="106" t="s">
        <v>112</v>
      </c>
      <c r="C181" s="106" t="s">
        <v>40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104"/>
      <c r="B182" s="107"/>
      <c r="C182" s="107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104"/>
      <c r="B183" s="107"/>
      <c r="C183" s="107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104"/>
      <c r="B184" s="107"/>
      <c r="C184" s="107"/>
      <c r="D184" s="5" t="s">
        <v>108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105"/>
      <c r="B185" s="108"/>
      <c r="C185" s="108"/>
      <c r="D185" s="5" t="s">
        <v>113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97" t="s">
        <v>11</v>
      </c>
      <c r="B186" s="100" t="s">
        <v>42</v>
      </c>
      <c r="C186" s="100" t="s">
        <v>70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98"/>
      <c r="B187" s="101"/>
      <c r="C187" s="101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98"/>
      <c r="B188" s="101"/>
      <c r="C188" s="101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98"/>
      <c r="B189" s="101"/>
      <c r="C189" s="101"/>
      <c r="D189" s="22" t="s">
        <v>108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99"/>
      <c r="B190" s="102"/>
      <c r="C190" s="102"/>
      <c r="D190" s="22" t="s">
        <v>113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91" t="s">
        <v>71</v>
      </c>
      <c r="B191" s="94" t="s">
        <v>112</v>
      </c>
      <c r="C191" s="94" t="s">
        <v>72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92"/>
      <c r="B192" s="95"/>
      <c r="C192" s="95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92"/>
      <c r="B193" s="95"/>
      <c r="C193" s="95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92"/>
      <c r="B194" s="95"/>
      <c r="C194" s="95"/>
      <c r="D194" s="4" t="s">
        <v>108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93"/>
      <c r="B195" s="96"/>
      <c r="C195" s="96"/>
      <c r="D195" s="4" t="s">
        <v>113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91" t="s">
        <v>73</v>
      </c>
      <c r="B196" s="94" t="s">
        <v>112</v>
      </c>
      <c r="C196" s="94" t="s">
        <v>74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92"/>
      <c r="B197" s="95"/>
      <c r="C197" s="95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92"/>
      <c r="B198" s="95"/>
      <c r="C198" s="95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92"/>
      <c r="B199" s="95"/>
      <c r="C199" s="95"/>
      <c r="D199" s="4" t="s">
        <v>108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93"/>
      <c r="B200" s="96"/>
      <c r="C200" s="96"/>
      <c r="D200" s="4" t="s">
        <v>113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91" t="s">
        <v>75</v>
      </c>
      <c r="B201" s="94" t="s">
        <v>112</v>
      </c>
      <c r="C201" s="94" t="s">
        <v>76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92"/>
      <c r="B202" s="95"/>
      <c r="C202" s="95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92"/>
      <c r="B203" s="95"/>
      <c r="C203" s="95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92"/>
      <c r="B204" s="95"/>
      <c r="C204" s="95"/>
      <c r="D204" s="4" t="s">
        <v>108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93"/>
      <c r="B205" s="96"/>
      <c r="C205" s="96"/>
      <c r="D205" s="4" t="s">
        <v>113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103" t="s">
        <v>77</v>
      </c>
      <c r="B206" s="106" t="s">
        <v>112</v>
      </c>
      <c r="C206" s="106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104"/>
      <c r="B207" s="107"/>
      <c r="C207" s="107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104"/>
      <c r="B208" s="107"/>
      <c r="C208" s="107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104"/>
      <c r="B209" s="107"/>
      <c r="C209" s="107"/>
      <c r="D209" s="5" t="s">
        <v>108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105"/>
      <c r="B210" s="108"/>
      <c r="C210" s="108"/>
      <c r="D210" s="5" t="s">
        <v>113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103" t="s">
        <v>115</v>
      </c>
      <c r="B211" s="106" t="s">
        <v>112</v>
      </c>
      <c r="C211" s="106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104"/>
      <c r="B212" s="107"/>
      <c r="C212" s="107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104"/>
      <c r="B213" s="107"/>
      <c r="C213" s="107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104"/>
      <c r="B214" s="107"/>
      <c r="C214" s="107"/>
      <c r="D214" s="5" t="s">
        <v>108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105"/>
      <c r="B215" s="108"/>
      <c r="C215" s="108"/>
      <c r="D215" s="5" t="s">
        <v>113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97" t="s">
        <v>13</v>
      </c>
      <c r="B216" s="100" t="s">
        <v>78</v>
      </c>
      <c r="C216" s="100" t="s">
        <v>116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98"/>
      <c r="B217" s="101"/>
      <c r="C217" s="101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98"/>
      <c r="B218" s="101"/>
      <c r="C218" s="101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98"/>
      <c r="B219" s="101"/>
      <c r="C219" s="101"/>
      <c r="D219" s="22" t="s">
        <v>108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99"/>
      <c r="B220" s="102"/>
      <c r="C220" s="102"/>
      <c r="D220" s="22" t="s">
        <v>113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91" t="s">
        <v>79</v>
      </c>
      <c r="B221" s="94" t="s">
        <v>112</v>
      </c>
      <c r="C221" s="94" t="s">
        <v>80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92"/>
      <c r="B222" s="95"/>
      <c r="C222" s="95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92"/>
      <c r="B223" s="95"/>
      <c r="C223" s="95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92"/>
      <c r="B224" s="95"/>
      <c r="C224" s="95"/>
      <c r="D224" s="4" t="s">
        <v>108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93"/>
      <c r="B225" s="96"/>
      <c r="C225" s="96"/>
      <c r="D225" s="4" t="s">
        <v>113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91" t="s">
        <v>81</v>
      </c>
      <c r="B226" s="94" t="s">
        <v>112</v>
      </c>
      <c r="C226" s="94" t="s">
        <v>82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92"/>
      <c r="B227" s="95"/>
      <c r="C227" s="95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92"/>
      <c r="B228" s="95"/>
      <c r="C228" s="95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92"/>
      <c r="B229" s="95"/>
      <c r="C229" s="95"/>
      <c r="D229" s="4" t="s">
        <v>108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93"/>
      <c r="B230" s="96"/>
      <c r="C230" s="96"/>
      <c r="D230" s="4" t="s">
        <v>113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91" t="s">
        <v>83</v>
      </c>
      <c r="B231" s="94" t="s">
        <v>112</v>
      </c>
      <c r="C231" s="94" t="s">
        <v>84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92"/>
      <c r="B232" s="95"/>
      <c r="C232" s="95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92"/>
      <c r="B233" s="95"/>
      <c r="C233" s="95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92"/>
      <c r="B234" s="95"/>
      <c r="C234" s="95"/>
      <c r="D234" s="4" t="s">
        <v>108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93"/>
      <c r="B235" s="96"/>
      <c r="C235" s="96"/>
      <c r="D235" s="4" t="s">
        <v>113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91" t="s">
        <v>85</v>
      </c>
      <c r="B236" s="94" t="s">
        <v>112</v>
      </c>
      <c r="C236" s="94" t="s">
        <v>86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92"/>
      <c r="B237" s="95"/>
      <c r="C237" s="95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92"/>
      <c r="B238" s="95"/>
      <c r="C238" s="95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92"/>
      <c r="B239" s="95"/>
      <c r="C239" s="95"/>
      <c r="D239" s="4" t="s">
        <v>108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93"/>
      <c r="B240" s="96"/>
      <c r="C240" s="96"/>
      <c r="D240" s="4" t="s">
        <v>113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91" t="s">
        <v>87</v>
      </c>
      <c r="B241" s="94" t="s">
        <v>112</v>
      </c>
      <c r="C241" s="94" t="s">
        <v>88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92"/>
      <c r="B242" s="95"/>
      <c r="C242" s="95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92"/>
      <c r="B243" s="95"/>
      <c r="C243" s="95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92"/>
      <c r="B244" s="95"/>
      <c r="C244" s="95"/>
      <c r="D244" s="4" t="s">
        <v>108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93"/>
      <c r="B245" s="96"/>
      <c r="C245" s="96"/>
      <c r="D245" s="4" t="s">
        <v>113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103" t="s">
        <v>89</v>
      </c>
      <c r="B246" s="106" t="s">
        <v>112</v>
      </c>
      <c r="C246" s="106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104"/>
      <c r="B247" s="107"/>
      <c r="C247" s="107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104"/>
      <c r="B248" s="107"/>
      <c r="C248" s="107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104"/>
      <c r="B249" s="107"/>
      <c r="C249" s="107"/>
      <c r="D249" s="5" t="s">
        <v>108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105"/>
      <c r="B250" s="108"/>
      <c r="C250" s="108"/>
      <c r="D250" s="5" t="s">
        <v>113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97" t="s">
        <v>90</v>
      </c>
      <c r="B251" s="100" t="s">
        <v>42</v>
      </c>
      <c r="C251" s="100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98"/>
      <c r="B252" s="101"/>
      <c r="C252" s="101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98"/>
      <c r="B253" s="101"/>
      <c r="C253" s="101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98"/>
      <c r="B254" s="101"/>
      <c r="C254" s="101"/>
      <c r="D254" s="22" t="s">
        <v>108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99"/>
      <c r="B255" s="102"/>
      <c r="C255" s="102"/>
      <c r="D255" s="22" t="s">
        <v>113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91" t="s">
        <v>96</v>
      </c>
      <c r="B256" s="94" t="s">
        <v>112</v>
      </c>
      <c r="C256" s="94" t="s">
        <v>122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92"/>
      <c r="B257" s="95"/>
      <c r="C257" s="95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92"/>
      <c r="B258" s="95"/>
      <c r="C258" s="95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92"/>
      <c r="B259" s="95"/>
      <c r="C259" s="95"/>
      <c r="D259" s="4" t="s">
        <v>108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93"/>
      <c r="B260" s="96"/>
      <c r="C260" s="96"/>
      <c r="D260" s="4" t="s">
        <v>113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91" t="s">
        <v>97</v>
      </c>
      <c r="B261" s="94" t="s">
        <v>112</v>
      </c>
      <c r="C261" s="94" t="s">
        <v>99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92"/>
      <c r="B262" s="95"/>
      <c r="C262" s="95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92"/>
      <c r="B263" s="95"/>
      <c r="C263" s="95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92"/>
      <c r="B264" s="95"/>
      <c r="C264" s="95"/>
      <c r="D264" s="4" t="s">
        <v>108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93"/>
      <c r="B265" s="96"/>
      <c r="C265" s="96"/>
      <c r="D265" s="4" t="s">
        <v>113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97" t="s">
        <v>91</v>
      </c>
      <c r="B266" s="100" t="s">
        <v>112</v>
      </c>
      <c r="C266" s="100" t="s">
        <v>92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98"/>
      <c r="B267" s="101"/>
      <c r="C267" s="101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98"/>
      <c r="B268" s="101"/>
      <c r="C268" s="101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98"/>
      <c r="B269" s="101"/>
      <c r="C269" s="101"/>
      <c r="D269" s="22" t="s">
        <v>108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99"/>
      <c r="B270" s="102"/>
      <c r="C270" s="102"/>
      <c r="D270" s="22" t="s">
        <v>113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G1:J1"/>
    <mergeCell ref="G2:J2"/>
    <mergeCell ref="G3:J3"/>
    <mergeCell ref="A5:J5"/>
    <mergeCell ref="A9:A10"/>
    <mergeCell ref="B9:B10"/>
    <mergeCell ref="C9:C10"/>
    <mergeCell ref="D9:D10"/>
    <mergeCell ref="E9:J9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8"/>
  <sheetViews>
    <sheetView tabSelected="1" view="pageBreakPreview" zoomScale="64" zoomScaleNormal="75" zoomScaleSheetLayoutView="64" workbookViewId="0">
      <pane xSplit="3" ySplit="12" topLeftCell="D112" activePane="bottomRight" state="frozen"/>
      <selection pane="topRight" activeCell="E1" sqref="E1"/>
      <selection pane="bottomLeft" activeCell="A11" sqref="A11"/>
      <selection pane="bottomRight" activeCell="B447" sqref="B447"/>
    </sheetView>
  </sheetViews>
  <sheetFormatPr defaultRowHeight="18.75" x14ac:dyDescent="0.3"/>
  <cols>
    <col min="1" max="1" width="6.140625" style="48" customWidth="1"/>
    <col min="2" max="2" width="48.140625" style="36" customWidth="1"/>
    <col min="3" max="3" width="35.5703125" style="36" customWidth="1"/>
    <col min="4" max="4" width="22.28515625" style="36" customWidth="1"/>
    <col min="5" max="5" width="20.28515625" style="36" customWidth="1"/>
    <col min="6" max="6" width="20.140625" style="36" customWidth="1"/>
    <col min="7" max="7" width="19.7109375" style="36" customWidth="1"/>
    <col min="8" max="8" width="20.5703125" style="36" customWidth="1"/>
    <col min="9" max="9" width="22" style="37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5.5" customHeight="1" x14ac:dyDescent="0.3">
      <c r="A1" s="79"/>
      <c r="B1" s="80"/>
      <c r="C1" s="80"/>
      <c r="D1" s="80"/>
      <c r="E1" s="80"/>
      <c r="F1" s="150" t="s">
        <v>182</v>
      </c>
      <c r="G1" s="150"/>
      <c r="H1" s="150"/>
      <c r="I1" s="150"/>
    </row>
    <row r="2" spans="1:9" ht="13.5" customHeight="1" x14ac:dyDescent="0.3">
      <c r="A2" s="79"/>
      <c r="B2" s="80"/>
      <c r="C2" s="80"/>
      <c r="D2" s="80"/>
      <c r="E2" s="80"/>
      <c r="F2" s="81"/>
      <c r="G2" s="81"/>
      <c r="H2" s="81"/>
      <c r="I2" s="81"/>
    </row>
    <row r="3" spans="1:9" ht="34.5" customHeight="1" x14ac:dyDescent="0.3">
      <c r="A3" s="79"/>
      <c r="B3" s="80"/>
      <c r="C3" s="80"/>
      <c r="D3" s="80"/>
      <c r="E3" s="80"/>
      <c r="F3" s="150" t="s">
        <v>176</v>
      </c>
      <c r="G3" s="150"/>
      <c r="H3" s="150"/>
      <c r="I3" s="150"/>
    </row>
    <row r="4" spans="1:9" ht="23.25" customHeight="1" x14ac:dyDescent="0.3">
      <c r="A4" s="79"/>
      <c r="B4" s="80"/>
      <c r="C4" s="80"/>
      <c r="D4" s="80"/>
      <c r="E4" s="80"/>
      <c r="F4" s="150" t="s">
        <v>175</v>
      </c>
      <c r="G4" s="150"/>
      <c r="H4" s="150"/>
      <c r="I4" s="150"/>
    </row>
    <row r="5" spans="1:9" x14ac:dyDescent="0.3">
      <c r="A5" s="79"/>
      <c r="B5" s="80"/>
      <c r="C5" s="80"/>
      <c r="D5" s="80"/>
      <c r="E5" s="80"/>
      <c r="F5" s="82"/>
      <c r="G5" s="82"/>
      <c r="H5" s="82"/>
      <c r="I5" s="83"/>
    </row>
    <row r="6" spans="1:9" ht="25.5" x14ac:dyDescent="0.35">
      <c r="A6" s="157" t="s">
        <v>145</v>
      </c>
      <c r="B6" s="157"/>
      <c r="C6" s="157"/>
      <c r="D6" s="157"/>
      <c r="E6" s="157"/>
      <c r="F6" s="157"/>
      <c r="G6" s="157"/>
      <c r="H6" s="157"/>
      <c r="I6" s="157"/>
    </row>
    <row r="7" spans="1:9" s="12" customFormat="1" ht="21.75" customHeight="1" x14ac:dyDescent="0.35">
      <c r="A7" s="151" t="s">
        <v>146</v>
      </c>
      <c r="B7" s="151"/>
      <c r="C7" s="151"/>
      <c r="D7" s="151"/>
      <c r="E7" s="151"/>
      <c r="F7" s="151"/>
      <c r="G7" s="151"/>
      <c r="H7" s="151"/>
      <c r="I7" s="151"/>
    </row>
    <row r="8" spans="1:9" s="12" customFormat="1" x14ac:dyDescent="0.3">
      <c r="A8" s="84"/>
      <c r="B8" s="85"/>
      <c r="C8" s="85"/>
      <c r="D8" s="85"/>
      <c r="E8" s="85"/>
      <c r="F8" s="85"/>
      <c r="G8" s="85"/>
      <c r="H8" s="85"/>
      <c r="I8" s="86"/>
    </row>
    <row r="9" spans="1:9" s="12" customFormat="1" x14ac:dyDescent="0.3">
      <c r="A9" s="84"/>
      <c r="B9" s="85"/>
      <c r="C9" s="85"/>
      <c r="D9" s="87" t="e">
        <f>#REF!</f>
        <v>#REF!</v>
      </c>
      <c r="E9" s="87" t="e">
        <f>#REF!</f>
        <v>#REF!</v>
      </c>
      <c r="F9" s="87" t="e">
        <f>#REF!</f>
        <v>#REF!</v>
      </c>
      <c r="G9" s="87" t="e">
        <f>#REF!</f>
        <v>#REF!</v>
      </c>
      <c r="H9" s="87" t="e">
        <f>#REF!</f>
        <v>#REF!</v>
      </c>
      <c r="I9" s="86"/>
    </row>
    <row r="10" spans="1:9" s="12" customFormat="1" x14ac:dyDescent="0.3">
      <c r="A10" s="48"/>
      <c r="B10" s="36"/>
      <c r="C10" s="36"/>
      <c r="D10" s="35" t="e">
        <f>D9-D13</f>
        <v>#REF!</v>
      </c>
      <c r="E10" s="35" t="e">
        <f t="shared" ref="E10:H10" si="0">E9-E13</f>
        <v>#REF!</v>
      </c>
      <c r="F10" s="35" t="e">
        <f t="shared" si="0"/>
        <v>#REF!</v>
      </c>
      <c r="G10" s="35" t="e">
        <f t="shared" si="0"/>
        <v>#REF!</v>
      </c>
      <c r="H10" s="35" t="e">
        <f t="shared" si="0"/>
        <v>#REF!</v>
      </c>
      <c r="I10" s="37"/>
    </row>
    <row r="11" spans="1:9" s="12" customFormat="1" ht="30.75" customHeight="1" x14ac:dyDescent="0.2">
      <c r="A11" s="152" t="s">
        <v>25</v>
      </c>
      <c r="B11" s="154" t="s">
        <v>178</v>
      </c>
      <c r="C11" s="154" t="s">
        <v>177</v>
      </c>
      <c r="D11" s="155" t="s">
        <v>123</v>
      </c>
      <c r="E11" s="155"/>
      <c r="F11" s="155"/>
      <c r="G11" s="155"/>
      <c r="H11" s="155"/>
      <c r="I11" s="156"/>
    </row>
    <row r="12" spans="1:9" s="12" customFormat="1" ht="36" customHeight="1" x14ac:dyDescent="0.2">
      <c r="A12" s="153"/>
      <c r="B12" s="154"/>
      <c r="C12" s="154"/>
      <c r="D12" s="56" t="s">
        <v>16</v>
      </c>
      <c r="E12" s="56" t="s">
        <v>17</v>
      </c>
      <c r="F12" s="56" t="s">
        <v>20</v>
      </c>
      <c r="G12" s="56" t="s">
        <v>21</v>
      </c>
      <c r="H12" s="56" t="s">
        <v>22</v>
      </c>
      <c r="I12" s="44" t="s">
        <v>27</v>
      </c>
    </row>
    <row r="13" spans="1:9" s="31" customFormat="1" x14ac:dyDescent="0.3">
      <c r="A13" s="158"/>
      <c r="B13" s="137" t="s">
        <v>179</v>
      </c>
      <c r="C13" s="50" t="s">
        <v>29</v>
      </c>
      <c r="D13" s="49">
        <v>16394488.289999999</v>
      </c>
      <c r="E13" s="49">
        <v>16321177</v>
      </c>
      <c r="F13" s="49">
        <v>15728323.300000001</v>
      </c>
      <c r="G13" s="49">
        <v>14332131.439999998</v>
      </c>
      <c r="H13" s="49">
        <v>14477850.24</v>
      </c>
      <c r="I13" s="49">
        <v>77253970.269999996</v>
      </c>
    </row>
    <row r="14" spans="1:9" s="31" customFormat="1" x14ac:dyDescent="0.3">
      <c r="A14" s="159"/>
      <c r="B14" s="138"/>
      <c r="C14" s="50" t="s">
        <v>18</v>
      </c>
      <c r="D14" s="49">
        <v>1299394</v>
      </c>
      <c r="E14" s="49">
        <v>2150775.4</v>
      </c>
      <c r="F14" s="49">
        <v>1586937.9</v>
      </c>
      <c r="G14" s="49">
        <v>799230.7</v>
      </c>
      <c r="H14" s="49">
        <v>899026.8</v>
      </c>
      <c r="I14" s="49">
        <v>6735364.7999999998</v>
      </c>
    </row>
    <row r="15" spans="1:9" s="31" customFormat="1" x14ac:dyDescent="0.3">
      <c r="A15" s="159"/>
      <c r="B15" s="138"/>
      <c r="C15" s="50" t="s">
        <v>137</v>
      </c>
      <c r="D15" s="46"/>
      <c r="E15" s="46"/>
      <c r="F15" s="46"/>
      <c r="G15" s="46"/>
      <c r="H15" s="46"/>
      <c r="I15" s="46"/>
    </row>
    <row r="16" spans="1:9" s="33" customFormat="1" ht="37.5" x14ac:dyDescent="0.2">
      <c r="A16" s="159"/>
      <c r="B16" s="138"/>
      <c r="C16" s="50" t="s">
        <v>30</v>
      </c>
      <c r="D16" s="49">
        <v>1299394</v>
      </c>
      <c r="E16" s="49">
        <v>2150775.4</v>
      </c>
      <c r="F16" s="49">
        <v>1586937.9</v>
      </c>
      <c r="G16" s="49">
        <v>793590.7</v>
      </c>
      <c r="H16" s="49">
        <v>893386.8</v>
      </c>
      <c r="I16" s="49">
        <v>6724084.7999999998</v>
      </c>
    </row>
    <row r="17" spans="1:9" s="33" customFormat="1" ht="37.5" hidden="1" x14ac:dyDescent="0.2">
      <c r="A17" s="159"/>
      <c r="B17" s="138"/>
      <c r="C17" s="5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</row>
    <row r="18" spans="1:9" s="33" customFormat="1" ht="56.25" hidden="1" x14ac:dyDescent="0.2">
      <c r="A18" s="159"/>
      <c r="B18" s="138"/>
      <c r="C18" s="5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</row>
    <row r="19" spans="1:9" s="33" customFormat="1" ht="56.25" hidden="1" x14ac:dyDescent="0.2">
      <c r="A19" s="159"/>
      <c r="B19" s="138"/>
      <c r="C19" s="5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</row>
    <row r="20" spans="1:9" s="33" customFormat="1" ht="66" customHeight="1" x14ac:dyDescent="0.2">
      <c r="A20" s="159"/>
      <c r="B20" s="138"/>
      <c r="C20" s="50" t="s">
        <v>34</v>
      </c>
      <c r="D20" s="52" t="s">
        <v>128</v>
      </c>
      <c r="E20" s="52" t="s">
        <v>128</v>
      </c>
      <c r="F20" s="52" t="s">
        <v>128</v>
      </c>
      <c r="G20" s="49">
        <v>5640</v>
      </c>
      <c r="H20" s="49">
        <v>5640</v>
      </c>
      <c r="I20" s="49">
        <v>11280</v>
      </c>
    </row>
    <row r="21" spans="1:9" s="33" customFormat="1" ht="56.25" hidden="1" x14ac:dyDescent="0.2">
      <c r="A21" s="159"/>
      <c r="B21" s="138"/>
      <c r="C21" s="5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</row>
    <row r="22" spans="1:9" s="31" customFormat="1" x14ac:dyDescent="0.3">
      <c r="A22" s="159"/>
      <c r="B22" s="138"/>
      <c r="C22" s="50" t="s">
        <v>138</v>
      </c>
      <c r="D22" s="49">
        <v>15051875.4</v>
      </c>
      <c r="E22" s="49">
        <v>14138300.699999999</v>
      </c>
      <c r="F22" s="49">
        <v>14112411.199999999</v>
      </c>
      <c r="G22" s="49">
        <v>13527914.299999999</v>
      </c>
      <c r="H22" s="49">
        <v>13570237</v>
      </c>
      <c r="I22" s="49">
        <v>70400738.599999994</v>
      </c>
    </row>
    <row r="23" spans="1:9" s="31" customFormat="1" x14ac:dyDescent="0.3">
      <c r="A23" s="159"/>
      <c r="B23" s="138"/>
      <c r="C23" s="50" t="s">
        <v>137</v>
      </c>
      <c r="D23" s="46"/>
      <c r="E23" s="46"/>
      <c r="F23" s="46"/>
      <c r="G23" s="46"/>
      <c r="H23" s="46"/>
      <c r="I23" s="46"/>
    </row>
    <row r="24" spans="1:9" s="33" customFormat="1" ht="37.5" x14ac:dyDescent="0.2">
      <c r="A24" s="159"/>
      <c r="B24" s="138"/>
      <c r="C24" s="50" t="s">
        <v>30</v>
      </c>
      <c r="D24" s="49">
        <v>10078443.5</v>
      </c>
      <c r="E24" s="49">
        <v>9380274.6999999993</v>
      </c>
      <c r="F24" s="49">
        <v>9338817.8000000007</v>
      </c>
      <c r="G24" s="49">
        <v>9111336.5000000019</v>
      </c>
      <c r="H24" s="49">
        <v>9152394.4000000022</v>
      </c>
      <c r="I24" s="49">
        <v>47061266.899999999</v>
      </c>
    </row>
    <row r="25" spans="1:9" s="33" customFormat="1" ht="37.5" x14ac:dyDescent="0.2">
      <c r="A25" s="159"/>
      <c r="B25" s="138"/>
      <c r="C25" s="50" t="s">
        <v>31</v>
      </c>
      <c r="D25" s="49">
        <v>4686913</v>
      </c>
      <c r="E25" s="49">
        <v>4492331.9000000004</v>
      </c>
      <c r="F25" s="49">
        <v>4507648.9000000004</v>
      </c>
      <c r="G25" s="49">
        <v>4168263</v>
      </c>
      <c r="H25" s="49">
        <v>4168263</v>
      </c>
      <c r="I25" s="49">
        <v>22023419.800000001</v>
      </c>
    </row>
    <row r="26" spans="1:9" s="33" customFormat="1" ht="56.25" x14ac:dyDescent="0.2">
      <c r="A26" s="159"/>
      <c r="B26" s="138"/>
      <c r="C26" s="50" t="s">
        <v>32</v>
      </c>
      <c r="D26" s="49">
        <v>32592.7</v>
      </c>
      <c r="E26" s="49">
        <v>32592.7</v>
      </c>
      <c r="F26" s="49">
        <v>32592.7</v>
      </c>
      <c r="G26" s="49">
        <v>36136.1</v>
      </c>
      <c r="H26" s="49">
        <v>37400.9</v>
      </c>
      <c r="I26" s="49">
        <v>171315.1</v>
      </c>
    </row>
    <row r="27" spans="1:9" s="33" customFormat="1" ht="56.25" x14ac:dyDescent="0.2">
      <c r="A27" s="159"/>
      <c r="B27" s="138"/>
      <c r="C27" s="50" t="s">
        <v>33</v>
      </c>
      <c r="D27" s="49">
        <v>15755.7</v>
      </c>
      <c r="E27" s="49">
        <v>15755.7</v>
      </c>
      <c r="F27" s="49">
        <v>15755.7</v>
      </c>
      <c r="G27" s="49">
        <v>15755.7</v>
      </c>
      <c r="H27" s="49">
        <v>15755.7</v>
      </c>
      <c r="I27" s="49">
        <v>78778.5</v>
      </c>
    </row>
    <row r="28" spans="1:9" s="33" customFormat="1" ht="67.5" customHeight="1" x14ac:dyDescent="0.2">
      <c r="A28" s="159"/>
      <c r="B28" s="138"/>
      <c r="C28" s="50" t="s">
        <v>34</v>
      </c>
      <c r="D28" s="49">
        <v>238170.5</v>
      </c>
      <c r="E28" s="49">
        <v>217345.7</v>
      </c>
      <c r="F28" s="49">
        <v>217596.10000000003</v>
      </c>
      <c r="G28" s="49">
        <v>196422.99999999997</v>
      </c>
      <c r="H28" s="49">
        <v>196423.00000000003</v>
      </c>
      <c r="I28" s="49">
        <v>1065958.3</v>
      </c>
    </row>
    <row r="29" spans="1:9" s="33" customFormat="1" ht="56.25" hidden="1" x14ac:dyDescent="0.2">
      <c r="A29" s="159"/>
      <c r="B29" s="138"/>
      <c r="C29" s="50" t="s">
        <v>35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s="33" customFormat="1" ht="56.25" x14ac:dyDescent="0.2">
      <c r="A30" s="159"/>
      <c r="B30" s="138"/>
      <c r="C30" s="50" t="s">
        <v>139</v>
      </c>
      <c r="D30" s="51" t="s">
        <v>127</v>
      </c>
      <c r="E30" s="51" t="s">
        <v>127</v>
      </c>
      <c r="F30" s="49" t="s">
        <v>127</v>
      </c>
      <c r="G30" s="51" t="s">
        <v>127</v>
      </c>
      <c r="H30" s="51" t="s">
        <v>127</v>
      </c>
      <c r="I30" s="51" t="s">
        <v>127</v>
      </c>
    </row>
    <row r="31" spans="1:9" s="31" customFormat="1" x14ac:dyDescent="0.3">
      <c r="A31" s="159"/>
      <c r="B31" s="138"/>
      <c r="C31" s="50" t="s">
        <v>108</v>
      </c>
      <c r="D31" s="49">
        <v>43118.89</v>
      </c>
      <c r="E31" s="49">
        <v>32000.9</v>
      </c>
      <c r="F31" s="49">
        <v>28874.2</v>
      </c>
      <c r="G31" s="49">
        <v>2686.44</v>
      </c>
      <c r="H31" s="49">
        <v>2686.44</v>
      </c>
      <c r="I31" s="49">
        <v>109366.87</v>
      </c>
    </row>
    <row r="32" spans="1:9" s="30" customFormat="1" x14ac:dyDescent="0.3">
      <c r="A32" s="160"/>
      <c r="B32" s="139"/>
      <c r="C32" s="50" t="s">
        <v>140</v>
      </c>
      <c r="D32" s="49">
        <v>100</v>
      </c>
      <c r="E32" s="49">
        <v>100</v>
      </c>
      <c r="F32" s="49">
        <v>100</v>
      </c>
      <c r="G32" s="49">
        <v>2300</v>
      </c>
      <c r="H32" s="49">
        <v>5900</v>
      </c>
      <c r="I32" s="49">
        <v>8500</v>
      </c>
    </row>
    <row r="33" spans="1:9" s="30" customFormat="1" x14ac:dyDescent="0.3">
      <c r="A33" s="134">
        <v>1</v>
      </c>
      <c r="B33" s="137" t="s">
        <v>147</v>
      </c>
      <c r="C33" s="50" t="s">
        <v>29</v>
      </c>
      <c r="D33" s="49">
        <v>12348057.82</v>
      </c>
      <c r="E33" s="49">
        <v>12470094.800000001</v>
      </c>
      <c r="F33" s="49">
        <v>11979408.5</v>
      </c>
      <c r="G33" s="49">
        <v>10237580</v>
      </c>
      <c r="H33" s="49">
        <v>10264124</v>
      </c>
      <c r="I33" s="49">
        <v>57299265.119999997</v>
      </c>
    </row>
    <row r="34" spans="1:9" ht="25.5" customHeight="1" x14ac:dyDescent="0.25">
      <c r="A34" s="135"/>
      <c r="B34" s="138"/>
      <c r="C34" s="50" t="s">
        <v>141</v>
      </c>
      <c r="D34" s="49">
        <v>1162925.46</v>
      </c>
      <c r="E34" s="49">
        <v>1995761</v>
      </c>
      <c r="F34" s="49">
        <v>1508269.9</v>
      </c>
      <c r="G34" s="49">
        <v>270576.8</v>
      </c>
      <c r="H34" s="49">
        <v>270372.90000000002</v>
      </c>
      <c r="I34" s="49">
        <v>5207906.0599999996</v>
      </c>
    </row>
    <row r="35" spans="1:9" x14ac:dyDescent="0.25">
      <c r="A35" s="135"/>
      <c r="B35" s="138"/>
      <c r="C35" s="53" t="s">
        <v>137</v>
      </c>
      <c r="D35" s="131">
        <v>1162925.46</v>
      </c>
      <c r="E35" s="131">
        <v>1995761</v>
      </c>
      <c r="F35" s="131">
        <v>1508269.9</v>
      </c>
      <c r="G35" s="131">
        <v>270576.8</v>
      </c>
      <c r="H35" s="131">
        <v>270372.90000000002</v>
      </c>
      <c r="I35" s="131">
        <v>5207906.0599999996</v>
      </c>
    </row>
    <row r="36" spans="1:9" ht="37.5" x14ac:dyDescent="0.25">
      <c r="A36" s="135"/>
      <c r="B36" s="138"/>
      <c r="C36" s="55" t="s">
        <v>30</v>
      </c>
      <c r="D36" s="132"/>
      <c r="E36" s="132"/>
      <c r="F36" s="132"/>
      <c r="G36" s="132"/>
      <c r="H36" s="132"/>
      <c r="I36" s="132"/>
    </row>
    <row r="37" spans="1:9" ht="37.5" hidden="1" x14ac:dyDescent="0.25">
      <c r="A37" s="135"/>
      <c r="B37" s="138"/>
      <c r="C37" s="55" t="s">
        <v>31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s="30" customFormat="1" x14ac:dyDescent="0.3">
      <c r="A38" s="135"/>
      <c r="B38" s="138"/>
      <c r="C38" s="50" t="s">
        <v>138</v>
      </c>
      <c r="D38" s="49">
        <v>11144174.77</v>
      </c>
      <c r="E38" s="49">
        <v>10444082.6</v>
      </c>
      <c r="F38" s="49">
        <v>10443885.199999999</v>
      </c>
      <c r="G38" s="49">
        <v>9965773.1999999993</v>
      </c>
      <c r="H38" s="49">
        <v>9988521.0999999996</v>
      </c>
      <c r="I38" s="49">
        <v>51986436.869999997</v>
      </c>
    </row>
    <row r="39" spans="1:9" s="30" customFormat="1" x14ac:dyDescent="0.3">
      <c r="A39" s="135"/>
      <c r="B39" s="138"/>
      <c r="C39" s="50" t="s">
        <v>137</v>
      </c>
      <c r="D39" s="46"/>
      <c r="E39" s="46"/>
      <c r="F39" s="46"/>
      <c r="G39" s="46"/>
      <c r="H39" s="46"/>
      <c r="I39" s="46"/>
    </row>
    <row r="40" spans="1:9" ht="37.5" x14ac:dyDescent="0.25">
      <c r="A40" s="135"/>
      <c r="B40" s="138"/>
      <c r="C40" s="50" t="s">
        <v>30</v>
      </c>
      <c r="D40" s="49">
        <v>6743854.7699999996</v>
      </c>
      <c r="E40" s="49">
        <v>6249528.7000000002</v>
      </c>
      <c r="F40" s="49">
        <v>6243443.2999999998</v>
      </c>
      <c r="G40" s="49">
        <v>6102915.2000000011</v>
      </c>
      <c r="H40" s="49">
        <v>6125663.1000000015</v>
      </c>
      <c r="I40" s="49">
        <v>31465405.07</v>
      </c>
    </row>
    <row r="41" spans="1:9" ht="37.5" x14ac:dyDescent="0.25">
      <c r="A41" s="135"/>
      <c r="B41" s="138"/>
      <c r="C41" s="50" t="s">
        <v>31</v>
      </c>
      <c r="D41" s="49">
        <v>4400320</v>
      </c>
      <c r="E41" s="49">
        <v>4194553.9000000004</v>
      </c>
      <c r="F41" s="49">
        <v>4200441.9000000004</v>
      </c>
      <c r="G41" s="49">
        <v>3862858</v>
      </c>
      <c r="H41" s="49">
        <v>3862858</v>
      </c>
      <c r="I41" s="49">
        <v>20521031.800000001</v>
      </c>
    </row>
    <row r="42" spans="1:9" s="31" customFormat="1" x14ac:dyDescent="0.3">
      <c r="A42" s="135"/>
      <c r="B42" s="138"/>
      <c r="C42" s="50" t="s">
        <v>108</v>
      </c>
      <c r="D42" s="49">
        <v>40957.589999999997</v>
      </c>
      <c r="E42" s="49">
        <v>30251.200000000001</v>
      </c>
      <c r="F42" s="49">
        <v>27253.4</v>
      </c>
      <c r="G42" s="49">
        <v>1230</v>
      </c>
      <c r="H42" s="49">
        <v>1230</v>
      </c>
      <c r="I42" s="49">
        <v>100922.19</v>
      </c>
    </row>
    <row r="43" spans="1:9" s="30" customFormat="1" x14ac:dyDescent="0.3">
      <c r="A43" s="136"/>
      <c r="B43" s="139"/>
      <c r="C43" s="50" t="s">
        <v>140</v>
      </c>
      <c r="D43" s="52" t="s">
        <v>128</v>
      </c>
      <c r="E43" s="52" t="s">
        <v>128</v>
      </c>
      <c r="F43" s="52" t="s">
        <v>128</v>
      </c>
      <c r="G43" s="52" t="s">
        <v>128</v>
      </c>
      <c r="H43" s="49">
        <v>4000</v>
      </c>
      <c r="I43" s="49">
        <v>4000</v>
      </c>
    </row>
    <row r="44" spans="1:9" s="30" customFormat="1" x14ac:dyDescent="0.3">
      <c r="A44" s="134" t="s">
        <v>44</v>
      </c>
      <c r="B44" s="137" t="s">
        <v>148</v>
      </c>
      <c r="C44" s="50" t="s">
        <v>29</v>
      </c>
      <c r="D44" s="49">
        <v>3011948</v>
      </c>
      <c r="E44" s="49">
        <v>2868122.3000000003</v>
      </c>
      <c r="F44" s="49">
        <v>2868122.3000000003</v>
      </c>
      <c r="G44" s="49">
        <v>2460705.1999999997</v>
      </c>
      <c r="H44" s="49">
        <v>2460705.1999999997</v>
      </c>
      <c r="I44" s="49">
        <v>13669603</v>
      </c>
    </row>
    <row r="45" spans="1:9" s="30" customFormat="1" ht="37.5" hidden="1" customHeight="1" x14ac:dyDescent="0.3">
      <c r="A45" s="135"/>
      <c r="B45" s="138"/>
      <c r="C45" s="50" t="s">
        <v>120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</row>
    <row r="46" spans="1:9" ht="37.5" hidden="1" customHeight="1" x14ac:dyDescent="0.25">
      <c r="A46" s="135"/>
      <c r="B46" s="138"/>
      <c r="C46" s="50" t="s">
        <v>30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</row>
    <row r="47" spans="1:9" s="30" customFormat="1" x14ac:dyDescent="0.3">
      <c r="A47" s="135"/>
      <c r="B47" s="138"/>
      <c r="C47" s="53" t="s">
        <v>138</v>
      </c>
      <c r="D47" s="49">
        <v>3011948</v>
      </c>
      <c r="E47" s="49">
        <v>2868122.3000000003</v>
      </c>
      <c r="F47" s="49">
        <v>2868122.3000000003</v>
      </c>
      <c r="G47" s="49">
        <v>2460705.1999999997</v>
      </c>
      <c r="H47" s="49">
        <v>2460705.1999999997</v>
      </c>
      <c r="I47" s="49">
        <v>13669603</v>
      </c>
    </row>
    <row r="48" spans="1:9" s="30" customFormat="1" x14ac:dyDescent="0.3">
      <c r="A48" s="135"/>
      <c r="B48" s="161"/>
      <c r="C48" s="53" t="s">
        <v>137</v>
      </c>
      <c r="D48" s="131">
        <v>3011948</v>
      </c>
      <c r="E48" s="131">
        <v>2868122.3000000003</v>
      </c>
      <c r="F48" s="131">
        <v>2868122.3000000003</v>
      </c>
      <c r="G48" s="131">
        <v>2460705.1999999997</v>
      </c>
      <c r="H48" s="131">
        <v>2460705.1999999997</v>
      </c>
      <c r="I48" s="131">
        <v>13669603</v>
      </c>
    </row>
    <row r="49" spans="1:9" ht="43.5" customHeight="1" x14ac:dyDescent="0.25">
      <c r="A49" s="135"/>
      <c r="B49" s="161"/>
      <c r="C49" s="55" t="s">
        <v>30</v>
      </c>
      <c r="D49" s="132"/>
      <c r="E49" s="132"/>
      <c r="F49" s="132"/>
      <c r="G49" s="132"/>
      <c r="H49" s="132"/>
      <c r="I49" s="132"/>
    </row>
    <row r="50" spans="1:9" s="31" customFormat="1" hidden="1" x14ac:dyDescent="0.3">
      <c r="A50" s="135"/>
      <c r="B50" s="138"/>
      <c r="C50" s="55" t="s">
        <v>108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</row>
    <row r="51" spans="1:9" s="30" customFormat="1" ht="37.5" hidden="1" x14ac:dyDescent="0.3">
      <c r="A51" s="135"/>
      <c r="B51" s="138"/>
      <c r="C51" s="50" t="s">
        <v>113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</row>
    <row r="52" spans="1:9" s="30" customFormat="1" ht="24.75" customHeight="1" x14ac:dyDescent="0.3">
      <c r="A52" s="134" t="s">
        <v>45</v>
      </c>
      <c r="B52" s="137" t="s">
        <v>149</v>
      </c>
      <c r="C52" s="50" t="s">
        <v>29</v>
      </c>
      <c r="D52" s="49">
        <v>7069137.6699999999</v>
      </c>
      <c r="E52" s="49">
        <v>7593597.9000000004</v>
      </c>
      <c r="F52" s="49">
        <v>7601495</v>
      </c>
      <c r="G52" s="49">
        <v>5785931.0000000009</v>
      </c>
      <c r="H52" s="49">
        <v>5785931.0000000009</v>
      </c>
      <c r="I52" s="49">
        <v>33836092.57</v>
      </c>
    </row>
    <row r="53" spans="1:9" s="30" customFormat="1" ht="23.25" customHeight="1" x14ac:dyDescent="0.3">
      <c r="A53" s="135"/>
      <c r="B53" s="138"/>
      <c r="C53" s="50" t="s">
        <v>18</v>
      </c>
      <c r="D53" s="49">
        <v>408249.3</v>
      </c>
      <c r="E53" s="49">
        <v>1135030.2</v>
      </c>
      <c r="F53" s="49">
        <v>1135030.2</v>
      </c>
      <c r="G53" s="52" t="s">
        <v>128</v>
      </c>
      <c r="H53" s="52" t="s">
        <v>128</v>
      </c>
      <c r="I53" s="49">
        <v>2678309.7000000002</v>
      </c>
    </row>
    <row r="54" spans="1:9" s="30" customFormat="1" ht="23.25" customHeight="1" x14ac:dyDescent="0.3">
      <c r="A54" s="135"/>
      <c r="B54" s="138"/>
      <c r="C54" s="53" t="s">
        <v>137</v>
      </c>
      <c r="D54" s="131">
        <v>408249.3</v>
      </c>
      <c r="E54" s="131">
        <v>1135030.2</v>
      </c>
      <c r="F54" s="131">
        <v>1135030.2</v>
      </c>
      <c r="G54" s="140" t="s">
        <v>128</v>
      </c>
      <c r="H54" s="140" t="s">
        <v>128</v>
      </c>
      <c r="I54" s="131">
        <v>2678309.7000000002</v>
      </c>
    </row>
    <row r="55" spans="1:9" ht="37.5" x14ac:dyDescent="0.25">
      <c r="A55" s="135"/>
      <c r="B55" s="161"/>
      <c r="C55" s="55" t="s">
        <v>30</v>
      </c>
      <c r="D55" s="143"/>
      <c r="E55" s="132"/>
      <c r="F55" s="132"/>
      <c r="G55" s="141"/>
      <c r="H55" s="141"/>
      <c r="I55" s="132"/>
    </row>
    <row r="56" spans="1:9" s="30" customFormat="1" x14ac:dyDescent="0.3">
      <c r="A56" s="135"/>
      <c r="B56" s="138"/>
      <c r="C56" s="55" t="s">
        <v>19</v>
      </c>
      <c r="D56" s="49">
        <v>6650521.3700000001</v>
      </c>
      <c r="E56" s="49">
        <v>6432291.5</v>
      </c>
      <c r="F56" s="49">
        <v>6440188.5999999996</v>
      </c>
      <c r="G56" s="49">
        <v>5785931.0000000009</v>
      </c>
      <c r="H56" s="49">
        <v>5785931.0000000009</v>
      </c>
      <c r="I56" s="49">
        <v>31094863.469999999</v>
      </c>
    </row>
    <row r="57" spans="1:9" s="30" customFormat="1" x14ac:dyDescent="0.3">
      <c r="A57" s="135"/>
      <c r="B57" s="138"/>
      <c r="C57" s="53" t="s">
        <v>137</v>
      </c>
      <c r="D57" s="90"/>
      <c r="E57" s="90"/>
      <c r="F57" s="90"/>
      <c r="G57" s="90"/>
      <c r="H57" s="90"/>
      <c r="I57" s="90"/>
    </row>
    <row r="58" spans="1:9" ht="37.5" x14ac:dyDescent="0.25">
      <c r="A58" s="135"/>
      <c r="B58" s="161"/>
      <c r="C58" s="50" t="s">
        <v>30</v>
      </c>
      <c r="D58" s="89">
        <v>2250201.37</v>
      </c>
      <c r="E58" s="89">
        <v>2237737.6</v>
      </c>
      <c r="F58" s="89">
        <v>2239746.7000000002</v>
      </c>
      <c r="G58" s="89">
        <v>1923073.0000000009</v>
      </c>
      <c r="H58" s="89">
        <v>1923073.0000000009</v>
      </c>
      <c r="I58" s="89">
        <v>10573831.67</v>
      </c>
    </row>
    <row r="59" spans="1:9" ht="36" customHeight="1" x14ac:dyDescent="0.25">
      <c r="A59" s="135"/>
      <c r="B59" s="138"/>
      <c r="C59" s="55" t="s">
        <v>31</v>
      </c>
      <c r="D59" s="49">
        <v>4400320</v>
      </c>
      <c r="E59" s="49">
        <v>4194553.9000000004</v>
      </c>
      <c r="F59" s="49">
        <v>4200441.9000000004</v>
      </c>
      <c r="G59" s="49">
        <v>3862858</v>
      </c>
      <c r="H59" s="49">
        <v>3862858</v>
      </c>
      <c r="I59" s="49">
        <v>20521031.800000001</v>
      </c>
    </row>
    <row r="60" spans="1:9" s="31" customFormat="1" x14ac:dyDescent="0.3">
      <c r="A60" s="135"/>
      <c r="B60" s="138"/>
      <c r="C60" s="50" t="s">
        <v>108</v>
      </c>
      <c r="D60" s="49">
        <v>10367</v>
      </c>
      <c r="E60" s="49">
        <v>26276.2</v>
      </c>
      <c r="F60" s="49">
        <v>26276.2</v>
      </c>
      <c r="G60" s="52" t="s">
        <v>128</v>
      </c>
      <c r="H60" s="52" t="s">
        <v>128</v>
      </c>
      <c r="I60" s="49">
        <v>62919.4</v>
      </c>
    </row>
    <row r="61" spans="1:9" s="32" customFormat="1" ht="37.5" hidden="1" x14ac:dyDescent="0.3">
      <c r="A61" s="136"/>
      <c r="B61" s="138"/>
      <c r="C61" s="50" t="s">
        <v>113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</row>
    <row r="62" spans="1:9" s="31" customFormat="1" x14ac:dyDescent="0.3">
      <c r="A62" s="134" t="s">
        <v>46</v>
      </c>
      <c r="B62" s="137" t="s">
        <v>150</v>
      </c>
      <c r="C62" s="50" t="s">
        <v>29</v>
      </c>
      <c r="D62" s="49">
        <v>174330.2</v>
      </c>
      <c r="E62" s="49">
        <v>175331.5</v>
      </c>
      <c r="F62" s="49">
        <v>175724.9</v>
      </c>
      <c r="G62" s="49">
        <v>121090.7</v>
      </c>
      <c r="H62" s="49">
        <v>121090.7</v>
      </c>
      <c r="I62" s="49">
        <v>767568</v>
      </c>
    </row>
    <row r="63" spans="1:9" s="31" customFormat="1" ht="37.5" hidden="1" customHeight="1" x14ac:dyDescent="0.3">
      <c r="A63" s="135"/>
      <c r="B63" s="138"/>
      <c r="C63" s="50" t="s">
        <v>120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</row>
    <row r="64" spans="1:9" s="33" customFormat="1" ht="37.5" hidden="1" customHeight="1" x14ac:dyDescent="0.2">
      <c r="A64" s="135"/>
      <c r="B64" s="138"/>
      <c r="C64" s="50" t="s">
        <v>30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</row>
    <row r="65" spans="1:9" s="30" customFormat="1" x14ac:dyDescent="0.3">
      <c r="A65" s="135"/>
      <c r="B65" s="138"/>
      <c r="C65" s="53" t="s">
        <v>138</v>
      </c>
      <c r="D65" s="49">
        <v>174330.2</v>
      </c>
      <c r="E65" s="49">
        <v>175331.5</v>
      </c>
      <c r="F65" s="49">
        <v>175724.9</v>
      </c>
      <c r="G65" s="49">
        <v>121090.7</v>
      </c>
      <c r="H65" s="49">
        <v>121090.7</v>
      </c>
      <c r="I65" s="49">
        <v>767568</v>
      </c>
    </row>
    <row r="66" spans="1:9" s="30" customFormat="1" x14ac:dyDescent="0.3">
      <c r="A66" s="135"/>
      <c r="B66" s="161"/>
      <c r="C66" s="53" t="s">
        <v>137</v>
      </c>
      <c r="D66" s="131">
        <v>174330.2</v>
      </c>
      <c r="E66" s="131">
        <v>175331.5</v>
      </c>
      <c r="F66" s="131">
        <v>175724.9</v>
      </c>
      <c r="G66" s="131">
        <v>121090.7</v>
      </c>
      <c r="H66" s="131">
        <v>121090.7</v>
      </c>
      <c r="I66" s="131">
        <v>767568</v>
      </c>
    </row>
    <row r="67" spans="1:9" ht="44.25" customHeight="1" x14ac:dyDescent="0.25">
      <c r="A67" s="135"/>
      <c r="B67" s="161"/>
      <c r="C67" s="55" t="s">
        <v>30</v>
      </c>
      <c r="D67" s="132"/>
      <c r="E67" s="132"/>
      <c r="F67" s="132"/>
      <c r="G67" s="132"/>
      <c r="H67" s="132"/>
      <c r="I67" s="132"/>
    </row>
    <row r="68" spans="1:9" s="31" customFormat="1" ht="18.75" hidden="1" customHeight="1" x14ac:dyDescent="0.3">
      <c r="A68" s="135"/>
      <c r="B68" s="138"/>
      <c r="C68" s="55" t="s">
        <v>108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</row>
    <row r="69" spans="1:9" s="30" customFormat="1" ht="37.5" hidden="1" customHeight="1" x14ac:dyDescent="0.3">
      <c r="A69" s="135"/>
      <c r="B69" s="138"/>
      <c r="C69" s="50" t="s">
        <v>113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</row>
    <row r="70" spans="1:9" s="30" customFormat="1" x14ac:dyDescent="0.3">
      <c r="A70" s="134" t="s">
        <v>47</v>
      </c>
      <c r="B70" s="137" t="s">
        <v>151</v>
      </c>
      <c r="C70" s="50" t="s">
        <v>29</v>
      </c>
      <c r="D70" s="49">
        <v>914913.27</v>
      </c>
      <c r="E70" s="49">
        <v>877401.5</v>
      </c>
      <c r="F70" s="49">
        <v>878436.5</v>
      </c>
      <c r="G70" s="49">
        <v>802922.20000000007</v>
      </c>
      <c r="H70" s="49">
        <v>802922.20000000007</v>
      </c>
      <c r="I70" s="49">
        <v>4276595.67</v>
      </c>
    </row>
    <row r="71" spans="1:9" s="30" customFormat="1" ht="37.5" hidden="1" customHeight="1" x14ac:dyDescent="0.3">
      <c r="A71" s="135"/>
      <c r="B71" s="138"/>
      <c r="C71" s="50" t="s">
        <v>120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</row>
    <row r="72" spans="1:9" ht="37.5" hidden="1" customHeight="1" x14ac:dyDescent="0.25">
      <c r="A72" s="135"/>
      <c r="B72" s="138"/>
      <c r="C72" s="50" t="s">
        <v>30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</row>
    <row r="73" spans="1:9" s="30" customFormat="1" x14ac:dyDescent="0.3">
      <c r="A73" s="135"/>
      <c r="B73" s="138"/>
      <c r="C73" s="53" t="s">
        <v>138</v>
      </c>
      <c r="D73" s="49">
        <v>914913.27</v>
      </c>
      <c r="E73" s="49">
        <v>877401.5</v>
      </c>
      <c r="F73" s="49">
        <v>878436.5</v>
      </c>
      <c r="G73" s="49">
        <v>802922.20000000007</v>
      </c>
      <c r="H73" s="49">
        <v>802922.20000000007</v>
      </c>
      <c r="I73" s="49">
        <v>4276595.67</v>
      </c>
    </row>
    <row r="74" spans="1:9" s="30" customFormat="1" x14ac:dyDescent="0.3">
      <c r="A74" s="135"/>
      <c r="B74" s="138"/>
      <c r="C74" s="53" t="s">
        <v>137</v>
      </c>
      <c r="D74" s="131">
        <v>914913.27</v>
      </c>
      <c r="E74" s="131">
        <v>877401.5</v>
      </c>
      <c r="F74" s="131">
        <v>878436.5</v>
      </c>
      <c r="G74" s="131">
        <v>802922.20000000007</v>
      </c>
      <c r="H74" s="131">
        <v>802922.20000000007</v>
      </c>
      <c r="I74" s="131">
        <v>4276595.67</v>
      </c>
    </row>
    <row r="75" spans="1:9" ht="37.5" x14ac:dyDescent="0.25">
      <c r="A75" s="135"/>
      <c r="B75" s="138"/>
      <c r="C75" s="55" t="s">
        <v>30</v>
      </c>
      <c r="D75" s="132"/>
      <c r="E75" s="132"/>
      <c r="F75" s="132"/>
      <c r="G75" s="132"/>
      <c r="H75" s="132"/>
      <c r="I75" s="132"/>
    </row>
    <row r="76" spans="1:9" s="31" customFormat="1" hidden="1" x14ac:dyDescent="0.3">
      <c r="A76" s="135"/>
      <c r="B76" s="138"/>
      <c r="C76" s="55" t="s">
        <v>108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</row>
    <row r="77" spans="1:9" s="31" customFormat="1" ht="37.5" hidden="1" x14ac:dyDescent="0.3">
      <c r="A77" s="136"/>
      <c r="B77" s="139"/>
      <c r="C77" s="50" t="s">
        <v>113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</row>
    <row r="78" spans="1:9" s="31" customFormat="1" ht="20.25" customHeight="1" x14ac:dyDescent="0.3">
      <c r="A78" s="134" t="s">
        <v>49</v>
      </c>
      <c r="B78" s="137" t="s">
        <v>152</v>
      </c>
      <c r="C78" s="50" t="s">
        <v>29</v>
      </c>
      <c r="D78" s="49">
        <v>1540</v>
      </c>
      <c r="E78" s="49">
        <v>0</v>
      </c>
      <c r="F78" s="49">
        <v>0</v>
      </c>
      <c r="G78" s="49">
        <v>17539</v>
      </c>
      <c r="H78" s="49">
        <v>17539</v>
      </c>
      <c r="I78" s="49">
        <v>36618</v>
      </c>
    </row>
    <row r="79" spans="1:9" s="31" customFormat="1" ht="37.5" hidden="1" customHeight="1" x14ac:dyDescent="0.3">
      <c r="A79" s="135"/>
      <c r="B79" s="138"/>
      <c r="C79" s="50" t="s">
        <v>120</v>
      </c>
      <c r="D79" s="49">
        <v>0</v>
      </c>
      <c r="E79" s="49">
        <v>0</v>
      </c>
      <c r="F79" s="49">
        <v>0</v>
      </c>
      <c r="G79" s="51">
        <v>0</v>
      </c>
      <c r="H79" s="51">
        <v>0</v>
      </c>
      <c r="I79" s="51">
        <v>0</v>
      </c>
    </row>
    <row r="80" spans="1:9" s="33" customFormat="1" ht="37.5" hidden="1" customHeight="1" x14ac:dyDescent="0.2">
      <c r="A80" s="135"/>
      <c r="B80" s="138"/>
      <c r="C80" s="50" t="s">
        <v>30</v>
      </c>
      <c r="D80" s="49">
        <v>0</v>
      </c>
      <c r="E80" s="49">
        <v>0</v>
      </c>
      <c r="F80" s="49">
        <v>0</v>
      </c>
      <c r="G80" s="51">
        <v>0</v>
      </c>
      <c r="H80" s="51">
        <v>0</v>
      </c>
      <c r="I80" s="51">
        <v>0</v>
      </c>
    </row>
    <row r="81" spans="1:9" s="31" customFormat="1" x14ac:dyDescent="0.3">
      <c r="A81" s="135"/>
      <c r="B81" s="138"/>
      <c r="C81" s="53" t="s">
        <v>138</v>
      </c>
      <c r="D81" s="49">
        <v>1540</v>
      </c>
      <c r="E81" s="49">
        <v>0</v>
      </c>
      <c r="F81" s="49">
        <v>0</v>
      </c>
      <c r="G81" s="49">
        <v>17539</v>
      </c>
      <c r="H81" s="49">
        <v>17539</v>
      </c>
      <c r="I81" s="49">
        <v>36618</v>
      </c>
    </row>
    <row r="82" spans="1:9" s="31" customFormat="1" x14ac:dyDescent="0.3">
      <c r="A82" s="135"/>
      <c r="B82" s="138"/>
      <c r="C82" s="53" t="s">
        <v>137</v>
      </c>
      <c r="D82" s="131">
        <v>1540</v>
      </c>
      <c r="E82" s="131">
        <v>0</v>
      </c>
      <c r="F82" s="131">
        <v>0</v>
      </c>
      <c r="G82" s="131">
        <v>17539</v>
      </c>
      <c r="H82" s="131">
        <v>17539</v>
      </c>
      <c r="I82" s="131">
        <v>36618</v>
      </c>
    </row>
    <row r="83" spans="1:9" s="33" customFormat="1" ht="37.5" x14ac:dyDescent="0.2">
      <c r="A83" s="135"/>
      <c r="B83" s="138"/>
      <c r="C83" s="55" t="s">
        <v>30</v>
      </c>
      <c r="D83" s="132"/>
      <c r="E83" s="132"/>
      <c r="F83" s="132"/>
      <c r="G83" s="132"/>
      <c r="H83" s="132"/>
      <c r="I83" s="132"/>
    </row>
    <row r="84" spans="1:9" s="31" customFormat="1" hidden="1" x14ac:dyDescent="0.3">
      <c r="A84" s="135"/>
      <c r="B84" s="138"/>
      <c r="C84" s="55" t="s">
        <v>108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</row>
    <row r="85" spans="1:9" s="31" customFormat="1" ht="37.5" hidden="1" x14ac:dyDescent="0.3">
      <c r="A85" s="136"/>
      <c r="B85" s="139"/>
      <c r="C85" s="50" t="s">
        <v>113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</row>
    <row r="86" spans="1:9" s="32" customFormat="1" x14ac:dyDescent="0.3">
      <c r="A86" s="134" t="s">
        <v>50</v>
      </c>
      <c r="B86" s="162" t="s">
        <v>153</v>
      </c>
      <c r="C86" s="50" t="s">
        <v>29</v>
      </c>
      <c r="D86" s="49">
        <v>319710.08000000002</v>
      </c>
      <c r="E86" s="49">
        <v>194997.9</v>
      </c>
      <c r="F86" s="49">
        <v>76307.5</v>
      </c>
      <c r="G86" s="49">
        <v>706115.5</v>
      </c>
      <c r="H86" s="49">
        <v>706115.5</v>
      </c>
      <c r="I86" s="49">
        <v>2003246.48</v>
      </c>
    </row>
    <row r="87" spans="1:9" s="32" customFormat="1" x14ac:dyDescent="0.3">
      <c r="A87" s="135"/>
      <c r="B87" s="163"/>
      <c r="C87" s="53" t="s">
        <v>141</v>
      </c>
      <c r="D87" s="49">
        <v>91302.6</v>
      </c>
      <c r="E87" s="49">
        <v>110089.8</v>
      </c>
      <c r="F87" s="52" t="s">
        <v>128</v>
      </c>
      <c r="G87" s="52" t="s">
        <v>128</v>
      </c>
      <c r="H87" s="52" t="s">
        <v>128</v>
      </c>
      <c r="I87" s="49">
        <v>201392.4</v>
      </c>
    </row>
    <row r="88" spans="1:9" s="32" customFormat="1" x14ac:dyDescent="0.3">
      <c r="A88" s="135"/>
      <c r="B88" s="164"/>
      <c r="C88" s="53" t="s">
        <v>137</v>
      </c>
      <c r="D88" s="131">
        <v>91302.6</v>
      </c>
      <c r="E88" s="131">
        <v>110089.8</v>
      </c>
      <c r="F88" s="140" t="s">
        <v>128</v>
      </c>
      <c r="G88" s="140" t="s">
        <v>128</v>
      </c>
      <c r="H88" s="140" t="s">
        <v>128</v>
      </c>
      <c r="I88" s="131">
        <v>201392.4</v>
      </c>
    </row>
    <row r="89" spans="1:9" s="19" customFormat="1" ht="37.5" x14ac:dyDescent="0.25">
      <c r="A89" s="135"/>
      <c r="B89" s="164"/>
      <c r="C89" s="55" t="s">
        <v>30</v>
      </c>
      <c r="D89" s="132"/>
      <c r="E89" s="132"/>
      <c r="F89" s="141"/>
      <c r="G89" s="141"/>
      <c r="H89" s="141"/>
      <c r="I89" s="132"/>
    </row>
    <row r="90" spans="1:9" s="30" customFormat="1" x14ac:dyDescent="0.3">
      <c r="A90" s="135"/>
      <c r="B90" s="163"/>
      <c r="C90" s="54" t="s">
        <v>138</v>
      </c>
      <c r="D90" s="49">
        <v>226555.86</v>
      </c>
      <c r="E90" s="49">
        <v>82101.8</v>
      </c>
      <c r="F90" s="49">
        <v>76307.5</v>
      </c>
      <c r="G90" s="49">
        <v>706115.5</v>
      </c>
      <c r="H90" s="49">
        <v>706115.5</v>
      </c>
      <c r="I90" s="49">
        <v>1797196.16</v>
      </c>
    </row>
    <row r="91" spans="1:9" s="30" customFormat="1" x14ac:dyDescent="0.3">
      <c r="A91" s="135"/>
      <c r="B91" s="164"/>
      <c r="C91" s="53" t="s">
        <v>137</v>
      </c>
      <c r="D91" s="131">
        <v>226555.86</v>
      </c>
      <c r="E91" s="131">
        <v>82101.8</v>
      </c>
      <c r="F91" s="131">
        <v>76307.5</v>
      </c>
      <c r="G91" s="131">
        <v>706115.5</v>
      </c>
      <c r="H91" s="131">
        <v>706115.5</v>
      </c>
      <c r="I91" s="131">
        <v>1797196.16</v>
      </c>
    </row>
    <row r="92" spans="1:9" ht="44.25" customHeight="1" x14ac:dyDescent="0.25">
      <c r="A92" s="135"/>
      <c r="B92" s="164"/>
      <c r="C92" s="55" t="s">
        <v>30</v>
      </c>
      <c r="D92" s="132"/>
      <c r="E92" s="132"/>
      <c r="F92" s="132"/>
      <c r="G92" s="132"/>
      <c r="H92" s="132"/>
      <c r="I92" s="132"/>
    </row>
    <row r="93" spans="1:9" s="31" customFormat="1" x14ac:dyDescent="0.3">
      <c r="A93" s="135"/>
      <c r="B93" s="163"/>
      <c r="C93" s="55" t="s">
        <v>108</v>
      </c>
      <c r="D93" s="49">
        <v>1851.62</v>
      </c>
      <c r="E93" s="49">
        <v>2806.3</v>
      </c>
      <c r="F93" s="52" t="s">
        <v>128</v>
      </c>
      <c r="G93" s="52" t="s">
        <v>128</v>
      </c>
      <c r="H93" s="52" t="s">
        <v>128</v>
      </c>
      <c r="I93" s="49">
        <v>4657.92</v>
      </c>
    </row>
    <row r="94" spans="1:9" s="31" customFormat="1" ht="37.5" hidden="1" x14ac:dyDescent="0.3">
      <c r="A94" s="136"/>
      <c r="B94" s="165"/>
      <c r="C94" s="50" t="s">
        <v>113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</row>
    <row r="95" spans="1:9" s="31" customFormat="1" x14ac:dyDescent="0.3">
      <c r="A95" s="134" t="s">
        <v>52</v>
      </c>
      <c r="B95" s="162" t="s">
        <v>170</v>
      </c>
      <c r="C95" s="50" t="s">
        <v>29</v>
      </c>
      <c r="D95" s="49">
        <v>511567.27</v>
      </c>
      <c r="E95" s="51" t="s">
        <v>127</v>
      </c>
      <c r="F95" s="51" t="s">
        <v>127</v>
      </c>
      <c r="G95" s="51" t="s">
        <v>127</v>
      </c>
      <c r="H95" s="51" t="s">
        <v>127</v>
      </c>
      <c r="I95" s="49">
        <v>511567.27</v>
      </c>
    </row>
    <row r="96" spans="1:9" s="31" customFormat="1" x14ac:dyDescent="0.3">
      <c r="A96" s="135"/>
      <c r="B96" s="163"/>
      <c r="C96" s="53" t="s">
        <v>141</v>
      </c>
      <c r="D96" s="49">
        <v>345561.59999999998</v>
      </c>
      <c r="E96" s="51" t="s">
        <v>127</v>
      </c>
      <c r="F96" s="51" t="s">
        <v>127</v>
      </c>
      <c r="G96" s="51" t="s">
        <v>127</v>
      </c>
      <c r="H96" s="51" t="s">
        <v>127</v>
      </c>
      <c r="I96" s="49">
        <v>345561.59999999998</v>
      </c>
    </row>
    <row r="97" spans="1:9" s="31" customFormat="1" x14ac:dyDescent="0.3">
      <c r="A97" s="135"/>
      <c r="B97" s="164"/>
      <c r="C97" s="53" t="s">
        <v>137</v>
      </c>
      <c r="D97" s="131">
        <v>345561.59999999998</v>
      </c>
      <c r="E97" s="148" t="s">
        <v>127</v>
      </c>
      <c r="F97" s="148" t="s">
        <v>127</v>
      </c>
      <c r="G97" s="148" t="s">
        <v>127</v>
      </c>
      <c r="H97" s="148" t="s">
        <v>127</v>
      </c>
      <c r="I97" s="131">
        <v>345561.59999999998</v>
      </c>
    </row>
    <row r="98" spans="1:9" s="31" customFormat="1" ht="37.5" x14ac:dyDescent="0.3">
      <c r="A98" s="135"/>
      <c r="B98" s="164"/>
      <c r="C98" s="55" t="s">
        <v>30</v>
      </c>
      <c r="D98" s="132"/>
      <c r="E98" s="149"/>
      <c r="F98" s="149"/>
      <c r="G98" s="149"/>
      <c r="H98" s="149"/>
      <c r="I98" s="132"/>
    </row>
    <row r="99" spans="1:9" s="31" customFormat="1" x14ac:dyDescent="0.3">
      <c r="A99" s="135"/>
      <c r="B99" s="163"/>
      <c r="C99" s="54" t="s">
        <v>138</v>
      </c>
      <c r="D99" s="49">
        <v>138727.5</v>
      </c>
      <c r="E99" s="51" t="s">
        <v>127</v>
      </c>
      <c r="F99" s="51" t="s">
        <v>127</v>
      </c>
      <c r="G99" s="51" t="s">
        <v>127</v>
      </c>
      <c r="H99" s="51" t="s">
        <v>127</v>
      </c>
      <c r="I99" s="49">
        <v>138727.5</v>
      </c>
    </row>
    <row r="100" spans="1:9" s="31" customFormat="1" x14ac:dyDescent="0.3">
      <c r="A100" s="135"/>
      <c r="B100" s="164"/>
      <c r="C100" s="53" t="s">
        <v>137</v>
      </c>
      <c r="D100" s="131">
        <v>138727.5</v>
      </c>
      <c r="E100" s="148" t="s">
        <v>127</v>
      </c>
      <c r="F100" s="148" t="s">
        <v>127</v>
      </c>
      <c r="G100" s="148" t="s">
        <v>127</v>
      </c>
      <c r="H100" s="148" t="s">
        <v>127</v>
      </c>
      <c r="I100" s="131">
        <v>138727.5</v>
      </c>
    </row>
    <row r="101" spans="1:9" s="31" customFormat="1" ht="37.5" x14ac:dyDescent="0.3">
      <c r="A101" s="135"/>
      <c r="B101" s="164"/>
      <c r="C101" s="55" t="s">
        <v>30</v>
      </c>
      <c r="D101" s="132"/>
      <c r="E101" s="149"/>
      <c r="F101" s="149"/>
      <c r="G101" s="149"/>
      <c r="H101" s="149"/>
      <c r="I101" s="132"/>
    </row>
    <row r="102" spans="1:9" s="31" customFormat="1" x14ac:dyDescent="0.3">
      <c r="A102" s="136"/>
      <c r="B102" s="165"/>
      <c r="C102" s="55" t="s">
        <v>108</v>
      </c>
      <c r="D102" s="49">
        <v>27278.17</v>
      </c>
      <c r="E102" s="51" t="s">
        <v>127</v>
      </c>
      <c r="F102" s="51" t="s">
        <v>127</v>
      </c>
      <c r="G102" s="51" t="s">
        <v>127</v>
      </c>
      <c r="H102" s="51" t="s">
        <v>127</v>
      </c>
      <c r="I102" s="49">
        <v>27278.17</v>
      </c>
    </row>
    <row r="103" spans="1:9" s="30" customFormat="1" ht="29.25" hidden="1" customHeight="1" x14ac:dyDescent="0.3">
      <c r="A103" s="158" t="s">
        <v>52</v>
      </c>
      <c r="B103" s="166" t="s">
        <v>124</v>
      </c>
      <c r="C103" s="38" t="s">
        <v>29</v>
      </c>
      <c r="D103" s="46">
        <v>447064.60000000003</v>
      </c>
      <c r="E103" s="46">
        <v>0</v>
      </c>
      <c r="F103" s="46">
        <v>0</v>
      </c>
      <c r="G103" s="46">
        <v>0</v>
      </c>
      <c r="H103" s="46">
        <v>0</v>
      </c>
      <c r="I103" s="46">
        <v>447064.60000000003</v>
      </c>
    </row>
    <row r="104" spans="1:9" s="30" customFormat="1" hidden="1" x14ac:dyDescent="0.3">
      <c r="A104" s="159"/>
      <c r="B104" s="167"/>
      <c r="C104" s="38" t="s">
        <v>141</v>
      </c>
      <c r="D104" s="46">
        <v>318323.40000000002</v>
      </c>
      <c r="E104" s="46">
        <v>0</v>
      </c>
      <c r="F104" s="46">
        <v>0</v>
      </c>
      <c r="G104" s="46">
        <v>0</v>
      </c>
      <c r="H104" s="46">
        <v>0</v>
      </c>
      <c r="I104" s="46">
        <v>318323.40000000002</v>
      </c>
    </row>
    <row r="105" spans="1:9" s="30" customFormat="1" hidden="1" x14ac:dyDescent="0.3">
      <c r="A105" s="159"/>
      <c r="B105" s="167"/>
      <c r="C105" s="38" t="s">
        <v>137</v>
      </c>
      <c r="D105" s="46"/>
      <c r="E105" s="46"/>
      <c r="F105" s="46"/>
      <c r="G105" s="46"/>
      <c r="H105" s="46"/>
      <c r="I105" s="46"/>
    </row>
    <row r="106" spans="1:9" ht="37.5" hidden="1" x14ac:dyDescent="0.25">
      <c r="A106" s="159"/>
      <c r="B106" s="167"/>
      <c r="C106" s="38" t="s">
        <v>30</v>
      </c>
      <c r="D106" s="46">
        <v>318323.40000000002</v>
      </c>
      <c r="E106" s="46">
        <v>0</v>
      </c>
      <c r="F106" s="46">
        <v>0</v>
      </c>
      <c r="G106" s="46">
        <v>0</v>
      </c>
      <c r="H106" s="46">
        <v>0</v>
      </c>
      <c r="I106" s="46">
        <v>318323.40000000002</v>
      </c>
    </row>
    <row r="107" spans="1:9" s="30" customFormat="1" hidden="1" x14ac:dyDescent="0.3">
      <c r="A107" s="159"/>
      <c r="B107" s="167"/>
      <c r="C107" s="38" t="s">
        <v>138</v>
      </c>
      <c r="D107" s="46">
        <v>3215.4</v>
      </c>
      <c r="E107" s="46">
        <v>0</v>
      </c>
      <c r="F107" s="46">
        <v>0</v>
      </c>
      <c r="G107" s="46">
        <v>0</v>
      </c>
      <c r="H107" s="46">
        <v>0</v>
      </c>
      <c r="I107" s="46">
        <v>3215.4</v>
      </c>
    </row>
    <row r="108" spans="1:9" s="30" customFormat="1" hidden="1" x14ac:dyDescent="0.3">
      <c r="A108" s="159"/>
      <c r="B108" s="167"/>
      <c r="C108" s="38" t="s">
        <v>137</v>
      </c>
      <c r="D108" s="46"/>
      <c r="E108" s="46"/>
      <c r="F108" s="46"/>
      <c r="G108" s="46"/>
      <c r="H108" s="46"/>
      <c r="I108" s="46"/>
    </row>
    <row r="109" spans="1:9" ht="37.5" hidden="1" x14ac:dyDescent="0.25">
      <c r="A109" s="159"/>
      <c r="B109" s="167"/>
      <c r="C109" s="38" t="s">
        <v>30</v>
      </c>
      <c r="D109" s="46">
        <v>3215.4</v>
      </c>
      <c r="E109" s="46">
        <v>0</v>
      </c>
      <c r="F109" s="46">
        <v>0</v>
      </c>
      <c r="G109" s="46">
        <v>0</v>
      </c>
      <c r="H109" s="46">
        <v>0</v>
      </c>
      <c r="I109" s="46">
        <v>3215.4</v>
      </c>
    </row>
    <row r="110" spans="1:9" s="31" customFormat="1" hidden="1" x14ac:dyDescent="0.3">
      <c r="A110" s="159"/>
      <c r="B110" s="167"/>
      <c r="C110" s="38" t="s">
        <v>108</v>
      </c>
      <c r="D110" s="46">
        <v>125525.8</v>
      </c>
      <c r="E110" s="46">
        <v>0</v>
      </c>
      <c r="F110" s="46">
        <v>0</v>
      </c>
      <c r="G110" s="46">
        <v>0</v>
      </c>
      <c r="H110" s="46">
        <v>0</v>
      </c>
      <c r="I110" s="46">
        <v>125525.8</v>
      </c>
    </row>
    <row r="111" spans="1:9" s="32" customFormat="1" ht="37.5" hidden="1" x14ac:dyDescent="0.3">
      <c r="A111" s="160"/>
      <c r="B111" s="167"/>
      <c r="C111" s="38" t="s">
        <v>113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</row>
    <row r="112" spans="1:9" s="31" customFormat="1" x14ac:dyDescent="0.3">
      <c r="A112" s="134" t="s">
        <v>54</v>
      </c>
      <c r="B112" s="137" t="s">
        <v>154</v>
      </c>
      <c r="C112" s="50" t="s">
        <v>29</v>
      </c>
      <c r="D112" s="49">
        <v>62546.7</v>
      </c>
      <c r="E112" s="49">
        <v>99125.6</v>
      </c>
      <c r="F112" s="49">
        <v>182364.9</v>
      </c>
      <c r="G112" s="49">
        <v>67326.399999999994</v>
      </c>
      <c r="H112" s="49">
        <v>47120.4</v>
      </c>
      <c r="I112" s="49">
        <v>458484</v>
      </c>
    </row>
    <row r="113" spans="1:9" s="31" customFormat="1" x14ac:dyDescent="0.3">
      <c r="A113" s="135"/>
      <c r="B113" s="138"/>
      <c r="C113" s="53" t="s">
        <v>141</v>
      </c>
      <c r="D113" s="49">
        <v>61921.100000000006</v>
      </c>
      <c r="E113" s="49">
        <v>98134.200000000012</v>
      </c>
      <c r="F113" s="49">
        <v>180541.1</v>
      </c>
      <c r="G113" s="49">
        <v>44016.800000000003</v>
      </c>
      <c r="H113" s="49">
        <v>24012.9</v>
      </c>
      <c r="I113" s="49">
        <v>408626.10000000003</v>
      </c>
    </row>
    <row r="114" spans="1:9" s="31" customFormat="1" x14ac:dyDescent="0.3">
      <c r="A114" s="135"/>
      <c r="B114" s="138"/>
      <c r="C114" s="53" t="s">
        <v>137</v>
      </c>
      <c r="D114" s="131">
        <v>61921.100000000006</v>
      </c>
      <c r="E114" s="131">
        <v>98134.200000000012</v>
      </c>
      <c r="F114" s="131">
        <v>180541.1</v>
      </c>
      <c r="G114" s="131">
        <v>44016.800000000003</v>
      </c>
      <c r="H114" s="131">
        <v>24012.9</v>
      </c>
      <c r="I114" s="131">
        <v>408626.10000000003</v>
      </c>
    </row>
    <row r="115" spans="1:9" s="33" customFormat="1" ht="37.5" x14ac:dyDescent="0.2">
      <c r="A115" s="135"/>
      <c r="B115" s="138"/>
      <c r="C115" s="55" t="s">
        <v>30</v>
      </c>
      <c r="D115" s="132"/>
      <c r="E115" s="132"/>
      <c r="F115" s="132"/>
      <c r="G115" s="132"/>
      <c r="H115" s="132"/>
      <c r="I115" s="132"/>
    </row>
    <row r="116" spans="1:9" s="31" customFormat="1" x14ac:dyDescent="0.3">
      <c r="A116" s="135"/>
      <c r="B116" s="138"/>
      <c r="C116" s="54" t="s">
        <v>138</v>
      </c>
      <c r="D116" s="49">
        <v>625.6</v>
      </c>
      <c r="E116" s="49">
        <v>991.4</v>
      </c>
      <c r="F116" s="49">
        <v>1823.8</v>
      </c>
      <c r="G116" s="49">
        <v>23309.599999999999</v>
      </c>
      <c r="H116" s="49">
        <v>23107.5</v>
      </c>
      <c r="I116" s="49">
        <v>49857.9</v>
      </c>
    </row>
    <row r="117" spans="1:9" s="31" customFormat="1" x14ac:dyDescent="0.3">
      <c r="A117" s="135"/>
      <c r="B117" s="138"/>
      <c r="C117" s="53" t="s">
        <v>137</v>
      </c>
      <c r="D117" s="131">
        <v>625.6</v>
      </c>
      <c r="E117" s="131">
        <v>991.4</v>
      </c>
      <c r="F117" s="131">
        <v>1823.8</v>
      </c>
      <c r="G117" s="131">
        <v>23309.599999999999</v>
      </c>
      <c r="H117" s="131">
        <v>23107.5</v>
      </c>
      <c r="I117" s="131">
        <v>49857.9</v>
      </c>
    </row>
    <row r="118" spans="1:9" s="33" customFormat="1" ht="37.5" x14ac:dyDescent="0.2">
      <c r="A118" s="135"/>
      <c r="B118" s="138"/>
      <c r="C118" s="55" t="s">
        <v>30</v>
      </c>
      <c r="D118" s="132"/>
      <c r="E118" s="132"/>
      <c r="F118" s="132"/>
      <c r="G118" s="132"/>
      <c r="H118" s="132"/>
      <c r="I118" s="132"/>
    </row>
    <row r="119" spans="1:9" s="31" customFormat="1" hidden="1" x14ac:dyDescent="0.3">
      <c r="A119" s="135"/>
      <c r="B119" s="138"/>
      <c r="C119" s="55" t="s">
        <v>108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</row>
    <row r="120" spans="1:9" s="31" customFormat="1" ht="37.5" hidden="1" x14ac:dyDescent="0.3">
      <c r="A120" s="136"/>
      <c r="B120" s="139"/>
      <c r="C120" s="50" t="s">
        <v>113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</row>
    <row r="121" spans="1:9" s="31" customFormat="1" x14ac:dyDescent="0.3">
      <c r="A121" s="134" t="s">
        <v>23</v>
      </c>
      <c r="B121" s="137" t="s">
        <v>155</v>
      </c>
      <c r="C121" s="50" t="s">
        <v>29</v>
      </c>
      <c r="D121" s="49">
        <v>113369.2</v>
      </c>
      <c r="E121" s="49">
        <v>380846.6</v>
      </c>
      <c r="F121" s="49">
        <v>27408.7</v>
      </c>
      <c r="G121" s="49">
        <v>45910</v>
      </c>
      <c r="H121" s="49">
        <v>45910</v>
      </c>
      <c r="I121" s="49">
        <v>613444.5</v>
      </c>
    </row>
    <row r="122" spans="1:9" s="31" customFormat="1" x14ac:dyDescent="0.3">
      <c r="A122" s="135"/>
      <c r="B122" s="138"/>
      <c r="C122" s="53" t="s">
        <v>18</v>
      </c>
      <c r="D122" s="49">
        <v>88585.5</v>
      </c>
      <c r="E122" s="49">
        <v>374642.2</v>
      </c>
      <c r="F122" s="49">
        <v>24845.5</v>
      </c>
      <c r="G122" s="49">
        <v>23400</v>
      </c>
      <c r="H122" s="49">
        <v>23400</v>
      </c>
      <c r="I122" s="49">
        <v>534873.19999999995</v>
      </c>
    </row>
    <row r="123" spans="1:9" s="31" customFormat="1" x14ac:dyDescent="0.3">
      <c r="A123" s="135"/>
      <c r="B123" s="138"/>
      <c r="C123" s="53" t="s">
        <v>137</v>
      </c>
      <c r="D123" s="131">
        <v>88585.5</v>
      </c>
      <c r="E123" s="131">
        <v>374642.2</v>
      </c>
      <c r="F123" s="131">
        <v>24845.5</v>
      </c>
      <c r="G123" s="131">
        <v>23400</v>
      </c>
      <c r="H123" s="131">
        <v>23400</v>
      </c>
      <c r="I123" s="131">
        <v>534873.19999999995</v>
      </c>
    </row>
    <row r="124" spans="1:9" s="33" customFormat="1" ht="37.5" x14ac:dyDescent="0.2">
      <c r="A124" s="135"/>
      <c r="B124" s="138"/>
      <c r="C124" s="55" t="s">
        <v>30</v>
      </c>
      <c r="D124" s="132"/>
      <c r="E124" s="132"/>
      <c r="F124" s="132"/>
      <c r="G124" s="132"/>
      <c r="H124" s="132"/>
      <c r="I124" s="132"/>
    </row>
    <row r="125" spans="1:9" s="31" customFormat="1" x14ac:dyDescent="0.3">
      <c r="A125" s="135"/>
      <c r="B125" s="138"/>
      <c r="C125" s="54" t="s">
        <v>138</v>
      </c>
      <c r="D125" s="49">
        <v>23322.9</v>
      </c>
      <c r="E125" s="49">
        <v>5035.7</v>
      </c>
      <c r="F125" s="49">
        <v>1586</v>
      </c>
      <c r="G125" s="49">
        <v>21280</v>
      </c>
      <c r="H125" s="49">
        <v>21280</v>
      </c>
      <c r="I125" s="49">
        <v>72504.600000000006</v>
      </c>
    </row>
    <row r="126" spans="1:9" s="31" customFormat="1" x14ac:dyDescent="0.3">
      <c r="A126" s="135"/>
      <c r="B126" s="138"/>
      <c r="C126" s="53" t="s">
        <v>137</v>
      </c>
      <c r="D126" s="131">
        <v>23322.9</v>
      </c>
      <c r="E126" s="131">
        <v>5035.7</v>
      </c>
      <c r="F126" s="131">
        <v>1586</v>
      </c>
      <c r="G126" s="131">
        <v>21280</v>
      </c>
      <c r="H126" s="131">
        <v>21280</v>
      </c>
      <c r="I126" s="131">
        <v>72504.600000000006</v>
      </c>
    </row>
    <row r="127" spans="1:9" s="33" customFormat="1" ht="37.5" x14ac:dyDescent="0.2">
      <c r="A127" s="135"/>
      <c r="B127" s="138"/>
      <c r="C127" s="55" t="s">
        <v>30</v>
      </c>
      <c r="D127" s="132"/>
      <c r="E127" s="132"/>
      <c r="F127" s="132"/>
      <c r="G127" s="132"/>
      <c r="H127" s="132"/>
      <c r="I127" s="132"/>
    </row>
    <row r="128" spans="1:9" s="31" customFormat="1" x14ac:dyDescent="0.3">
      <c r="A128" s="135"/>
      <c r="B128" s="138"/>
      <c r="C128" s="55" t="s">
        <v>108</v>
      </c>
      <c r="D128" s="49">
        <v>1460.8</v>
      </c>
      <c r="E128" s="49">
        <v>1168.7</v>
      </c>
      <c r="F128" s="49">
        <v>977.2</v>
      </c>
      <c r="G128" s="49">
        <v>1230</v>
      </c>
      <c r="H128" s="49">
        <v>1230</v>
      </c>
      <c r="I128" s="49">
        <v>6066.7</v>
      </c>
    </row>
    <row r="129" spans="1:9" s="31" customFormat="1" ht="18.75" hidden="1" customHeight="1" x14ac:dyDescent="0.3">
      <c r="A129" s="136"/>
      <c r="B129" s="139"/>
      <c r="C129" s="50" t="s">
        <v>140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</row>
    <row r="130" spans="1:9" s="31" customFormat="1" x14ac:dyDescent="0.3">
      <c r="A130" s="134" t="s">
        <v>3</v>
      </c>
      <c r="B130" s="137" t="s">
        <v>125</v>
      </c>
      <c r="C130" s="50" t="s">
        <v>29</v>
      </c>
      <c r="D130" s="49">
        <v>168995.43</v>
      </c>
      <c r="E130" s="49">
        <v>280671.5</v>
      </c>
      <c r="F130" s="49">
        <v>169548.7</v>
      </c>
      <c r="G130" s="49">
        <v>228840</v>
      </c>
      <c r="H130" s="49">
        <v>275590</v>
      </c>
      <c r="I130" s="49">
        <v>1123645.6299999999</v>
      </c>
    </row>
    <row r="131" spans="1:9" s="31" customFormat="1" x14ac:dyDescent="0.3">
      <c r="A131" s="135"/>
      <c r="B131" s="138"/>
      <c r="C131" s="53" t="s">
        <v>18</v>
      </c>
      <c r="D131" s="49">
        <v>167305.35999999999</v>
      </c>
      <c r="E131" s="49">
        <v>277864.60000000003</v>
      </c>
      <c r="F131" s="49">
        <v>167853.1</v>
      </c>
      <c r="G131" s="49">
        <v>202210</v>
      </c>
      <c r="H131" s="49">
        <v>222010</v>
      </c>
      <c r="I131" s="49">
        <v>1037243.06</v>
      </c>
    </row>
    <row r="132" spans="1:9" s="31" customFormat="1" x14ac:dyDescent="0.3">
      <c r="A132" s="135"/>
      <c r="B132" s="161"/>
      <c r="C132" s="53" t="s">
        <v>137</v>
      </c>
      <c r="D132" s="131">
        <v>167305.35999999999</v>
      </c>
      <c r="E132" s="131">
        <v>277864.60000000003</v>
      </c>
      <c r="F132" s="131">
        <v>167853.1</v>
      </c>
      <c r="G132" s="131">
        <v>202210</v>
      </c>
      <c r="H132" s="131">
        <v>222010</v>
      </c>
      <c r="I132" s="131">
        <v>1037243.06</v>
      </c>
    </row>
    <row r="133" spans="1:9" s="33" customFormat="1" ht="37.5" x14ac:dyDescent="0.2">
      <c r="A133" s="135"/>
      <c r="B133" s="161"/>
      <c r="C133" s="55" t="s">
        <v>30</v>
      </c>
      <c r="D133" s="132"/>
      <c r="E133" s="132"/>
      <c r="F133" s="132"/>
      <c r="G133" s="132"/>
      <c r="H133" s="132"/>
      <c r="I133" s="132"/>
    </row>
    <row r="134" spans="1:9" s="31" customFormat="1" x14ac:dyDescent="0.3">
      <c r="A134" s="135"/>
      <c r="B134" s="138"/>
      <c r="C134" s="54" t="s">
        <v>138</v>
      </c>
      <c r="D134" s="49">
        <v>1690.07</v>
      </c>
      <c r="E134" s="49">
        <v>2806.9</v>
      </c>
      <c r="F134" s="49">
        <v>1695.6</v>
      </c>
      <c r="G134" s="49">
        <v>26630</v>
      </c>
      <c r="H134" s="49">
        <v>49580</v>
      </c>
      <c r="I134" s="49">
        <v>82402.570000000007</v>
      </c>
    </row>
    <row r="135" spans="1:9" s="31" customFormat="1" x14ac:dyDescent="0.3">
      <c r="A135" s="135"/>
      <c r="B135" s="161"/>
      <c r="C135" s="53" t="s">
        <v>137</v>
      </c>
      <c r="D135" s="131">
        <v>1690.07</v>
      </c>
      <c r="E135" s="131">
        <v>2806.9</v>
      </c>
      <c r="F135" s="131">
        <v>1695.6</v>
      </c>
      <c r="G135" s="131">
        <v>26630</v>
      </c>
      <c r="H135" s="131">
        <v>49580</v>
      </c>
      <c r="I135" s="131">
        <v>82402.570000000007</v>
      </c>
    </row>
    <row r="136" spans="1:9" s="33" customFormat="1" ht="40.5" customHeight="1" x14ac:dyDescent="0.2">
      <c r="A136" s="135"/>
      <c r="B136" s="161"/>
      <c r="C136" s="55" t="s">
        <v>30</v>
      </c>
      <c r="D136" s="132"/>
      <c r="E136" s="132"/>
      <c r="F136" s="132"/>
      <c r="G136" s="132"/>
      <c r="H136" s="132"/>
      <c r="I136" s="132"/>
    </row>
    <row r="137" spans="1:9" s="31" customFormat="1" x14ac:dyDescent="0.3">
      <c r="A137" s="135"/>
      <c r="B137" s="138"/>
      <c r="C137" s="50" t="s">
        <v>140</v>
      </c>
      <c r="D137" s="52" t="s">
        <v>128</v>
      </c>
      <c r="E137" s="52" t="s">
        <v>128</v>
      </c>
      <c r="F137" s="52" t="s">
        <v>128</v>
      </c>
      <c r="G137" s="52" t="s">
        <v>128</v>
      </c>
      <c r="H137" s="49">
        <v>4000</v>
      </c>
      <c r="I137" s="49">
        <v>4000</v>
      </c>
    </row>
    <row r="138" spans="1:9" s="31" customFormat="1" x14ac:dyDescent="0.3">
      <c r="A138" s="134" t="s">
        <v>24</v>
      </c>
      <c r="B138" s="137" t="s">
        <v>126</v>
      </c>
      <c r="C138" s="50" t="s">
        <v>29</v>
      </c>
      <c r="D138" s="49">
        <v>0</v>
      </c>
      <c r="E138" s="49">
        <v>0</v>
      </c>
      <c r="F138" s="49">
        <v>0</v>
      </c>
      <c r="G138" s="49">
        <v>1200</v>
      </c>
      <c r="H138" s="49">
        <v>1200</v>
      </c>
      <c r="I138" s="49">
        <v>2400</v>
      </c>
    </row>
    <row r="139" spans="1:9" s="31" customFormat="1" x14ac:dyDescent="0.3">
      <c r="A139" s="135"/>
      <c r="B139" s="138"/>
      <c r="C139" s="53" t="s">
        <v>141</v>
      </c>
      <c r="D139" s="49">
        <v>0</v>
      </c>
      <c r="E139" s="49">
        <v>0</v>
      </c>
      <c r="F139" s="49">
        <v>0</v>
      </c>
      <c r="G139" s="49">
        <v>950</v>
      </c>
      <c r="H139" s="49">
        <v>950</v>
      </c>
      <c r="I139" s="49">
        <v>1900</v>
      </c>
    </row>
    <row r="140" spans="1:9" s="31" customFormat="1" x14ac:dyDescent="0.3">
      <c r="A140" s="135"/>
      <c r="B140" s="161"/>
      <c r="C140" s="53" t="s">
        <v>137</v>
      </c>
      <c r="D140" s="131">
        <v>0</v>
      </c>
      <c r="E140" s="131">
        <v>0</v>
      </c>
      <c r="F140" s="131">
        <v>0</v>
      </c>
      <c r="G140" s="131">
        <v>950</v>
      </c>
      <c r="H140" s="131">
        <v>950</v>
      </c>
      <c r="I140" s="131">
        <v>1900</v>
      </c>
    </row>
    <row r="141" spans="1:9" s="33" customFormat="1" ht="37.5" x14ac:dyDescent="0.2">
      <c r="A141" s="135"/>
      <c r="B141" s="161"/>
      <c r="C141" s="55" t="s">
        <v>30</v>
      </c>
      <c r="D141" s="132"/>
      <c r="E141" s="132"/>
      <c r="F141" s="132"/>
      <c r="G141" s="132"/>
      <c r="H141" s="132"/>
      <c r="I141" s="132"/>
    </row>
    <row r="142" spans="1:9" s="31" customFormat="1" x14ac:dyDescent="0.3">
      <c r="A142" s="135"/>
      <c r="B142" s="138"/>
      <c r="C142" s="54" t="s">
        <v>138</v>
      </c>
      <c r="D142" s="49">
        <v>0</v>
      </c>
      <c r="E142" s="49">
        <v>0</v>
      </c>
      <c r="F142" s="49">
        <v>0</v>
      </c>
      <c r="G142" s="49">
        <v>250</v>
      </c>
      <c r="H142" s="49">
        <v>250</v>
      </c>
      <c r="I142" s="49">
        <v>500</v>
      </c>
    </row>
    <row r="143" spans="1:9" s="31" customFormat="1" x14ac:dyDescent="0.3">
      <c r="A143" s="135"/>
      <c r="B143" s="161"/>
      <c r="C143" s="53" t="s">
        <v>137</v>
      </c>
      <c r="D143" s="131">
        <v>0</v>
      </c>
      <c r="E143" s="131">
        <v>0</v>
      </c>
      <c r="F143" s="131">
        <v>0</v>
      </c>
      <c r="G143" s="131">
        <v>250</v>
      </c>
      <c r="H143" s="131">
        <v>250</v>
      </c>
      <c r="I143" s="131">
        <v>500</v>
      </c>
    </row>
    <row r="144" spans="1:9" s="33" customFormat="1" ht="37.5" x14ac:dyDescent="0.2">
      <c r="A144" s="135"/>
      <c r="B144" s="161"/>
      <c r="C144" s="55" t="s">
        <v>30</v>
      </c>
      <c r="D144" s="132"/>
      <c r="E144" s="132"/>
      <c r="F144" s="132"/>
      <c r="G144" s="132"/>
      <c r="H144" s="132"/>
      <c r="I144" s="132"/>
    </row>
    <row r="145" spans="1:9" s="31" customFormat="1" hidden="1" x14ac:dyDescent="0.3">
      <c r="A145" s="135"/>
      <c r="B145" s="138"/>
      <c r="C145" s="55" t="s">
        <v>108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</row>
    <row r="146" spans="1:9" s="31" customFormat="1" ht="37.5" hidden="1" x14ac:dyDescent="0.3">
      <c r="A146" s="135"/>
      <c r="B146" s="138"/>
      <c r="C146" s="50" t="s">
        <v>113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</row>
    <row r="147" spans="1:9" s="31" customFormat="1" x14ac:dyDescent="0.3">
      <c r="A147" s="134" t="s">
        <v>5</v>
      </c>
      <c r="B147" s="137" t="s">
        <v>156</v>
      </c>
      <c r="C147" s="50" t="s">
        <v>29</v>
      </c>
      <c r="D147" s="49">
        <v>1352074.47</v>
      </c>
      <c r="E147" s="49">
        <v>1203249.5</v>
      </c>
      <c r="F147" s="49">
        <v>1155516.2</v>
      </c>
      <c r="G147" s="49">
        <v>1123157.7</v>
      </c>
      <c r="H147" s="49">
        <v>1123157.7</v>
      </c>
      <c r="I147" s="49">
        <v>5957155.5700000003</v>
      </c>
    </row>
    <row r="148" spans="1:9" s="31" customFormat="1" x14ac:dyDescent="0.3">
      <c r="A148" s="135"/>
      <c r="B148" s="138"/>
      <c r="C148" s="53" t="s">
        <v>141</v>
      </c>
      <c r="D148" s="49">
        <v>28365.14</v>
      </c>
      <c r="E148" s="49">
        <v>33166</v>
      </c>
      <c r="F148" s="49">
        <v>33055.5</v>
      </c>
      <c r="G148" s="49">
        <v>36536.199999999997</v>
      </c>
      <c r="H148" s="49">
        <v>36536.199999999997</v>
      </c>
      <c r="I148" s="49">
        <v>167659.04</v>
      </c>
    </row>
    <row r="149" spans="1:9" s="31" customFormat="1" x14ac:dyDescent="0.3">
      <c r="A149" s="135"/>
      <c r="B149" s="161"/>
      <c r="C149" s="53" t="s">
        <v>137</v>
      </c>
      <c r="D149" s="131">
        <v>28365.14</v>
      </c>
      <c r="E149" s="131">
        <v>33166</v>
      </c>
      <c r="F149" s="131">
        <v>33055.5</v>
      </c>
      <c r="G149" s="131">
        <v>36536.199999999997</v>
      </c>
      <c r="H149" s="131">
        <v>36536.199999999997</v>
      </c>
      <c r="I149" s="131">
        <v>167659.04</v>
      </c>
    </row>
    <row r="150" spans="1:9" s="33" customFormat="1" ht="37.5" x14ac:dyDescent="0.2">
      <c r="A150" s="135"/>
      <c r="B150" s="161"/>
      <c r="C150" s="55" t="s">
        <v>30</v>
      </c>
      <c r="D150" s="132"/>
      <c r="E150" s="132"/>
      <c r="F150" s="132"/>
      <c r="G150" s="132"/>
      <c r="H150" s="132"/>
      <c r="I150" s="132"/>
    </row>
    <row r="151" spans="1:9" s="33" customFormat="1" ht="37.5" hidden="1" x14ac:dyDescent="0.2">
      <c r="A151" s="135"/>
      <c r="B151" s="138"/>
      <c r="C151" s="55" t="s">
        <v>31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</row>
    <row r="152" spans="1:9" s="33" customFormat="1" ht="56.25" hidden="1" x14ac:dyDescent="0.2">
      <c r="A152" s="135"/>
      <c r="B152" s="138"/>
      <c r="C152" s="50" t="s">
        <v>35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</row>
    <row r="153" spans="1:9" s="30" customFormat="1" x14ac:dyDescent="0.3">
      <c r="A153" s="135"/>
      <c r="B153" s="138"/>
      <c r="C153" s="50" t="s">
        <v>138</v>
      </c>
      <c r="D153" s="49">
        <v>1323709.33</v>
      </c>
      <c r="E153" s="49">
        <v>1170083.5</v>
      </c>
      <c r="F153" s="49">
        <v>1122460.7</v>
      </c>
      <c r="G153" s="49">
        <v>1086621.5</v>
      </c>
      <c r="H153" s="49">
        <v>1086621.5</v>
      </c>
      <c r="I153" s="49">
        <v>5789496.5300000003</v>
      </c>
    </row>
    <row r="154" spans="1:9" s="30" customFormat="1" x14ac:dyDescent="0.3">
      <c r="A154" s="135"/>
      <c r="B154" s="138"/>
      <c r="C154" s="50" t="s">
        <v>137</v>
      </c>
      <c r="D154" s="46"/>
      <c r="E154" s="46"/>
      <c r="F154" s="46"/>
      <c r="G154" s="46"/>
      <c r="H154" s="46"/>
      <c r="I154" s="46"/>
    </row>
    <row r="155" spans="1:9" ht="37.5" x14ac:dyDescent="0.25">
      <c r="A155" s="135"/>
      <c r="B155" s="138"/>
      <c r="C155" s="50" t="s">
        <v>30</v>
      </c>
      <c r="D155" s="49">
        <v>1259931.33</v>
      </c>
      <c r="E155" s="49">
        <v>1106038.5</v>
      </c>
      <c r="F155" s="49">
        <v>1058800.7</v>
      </c>
      <c r="G155" s="49">
        <v>1028032.5000000001</v>
      </c>
      <c r="H155" s="49">
        <v>1028032.5000000001</v>
      </c>
      <c r="I155" s="49">
        <v>5480835.5300000003</v>
      </c>
    </row>
    <row r="156" spans="1:9" ht="37.5" x14ac:dyDescent="0.25">
      <c r="A156" s="135"/>
      <c r="B156" s="138"/>
      <c r="C156" s="50" t="s">
        <v>31</v>
      </c>
      <c r="D156" s="49">
        <v>63778</v>
      </c>
      <c r="E156" s="49">
        <v>64045</v>
      </c>
      <c r="F156" s="49">
        <v>63660</v>
      </c>
      <c r="G156" s="49">
        <v>58589</v>
      </c>
      <c r="H156" s="49">
        <v>58589</v>
      </c>
      <c r="I156" s="49">
        <v>308661</v>
      </c>
    </row>
    <row r="157" spans="1:9" ht="56.25" hidden="1" x14ac:dyDescent="0.25">
      <c r="A157" s="135"/>
      <c r="B157" s="138"/>
      <c r="C157" s="50" t="s">
        <v>35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</row>
    <row r="158" spans="1:9" s="31" customFormat="1" hidden="1" x14ac:dyDescent="0.3">
      <c r="A158" s="135"/>
      <c r="B158" s="138"/>
      <c r="C158" s="50" t="s">
        <v>108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</row>
    <row r="159" spans="1:9" s="30" customFormat="1" ht="37.5" hidden="1" x14ac:dyDescent="0.3">
      <c r="A159" s="136"/>
      <c r="B159" s="139"/>
      <c r="C159" s="50" t="s">
        <v>113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</row>
    <row r="160" spans="1:9" s="30" customFormat="1" x14ac:dyDescent="0.3">
      <c r="A160" s="134" t="s">
        <v>56</v>
      </c>
      <c r="B160" s="137" t="s">
        <v>157</v>
      </c>
      <c r="C160" s="50" t="s">
        <v>29</v>
      </c>
      <c r="D160" s="49">
        <v>932902.40000000002</v>
      </c>
      <c r="E160" s="49">
        <v>791557.8</v>
      </c>
      <c r="F160" s="49">
        <v>744193</v>
      </c>
      <c r="G160" s="49">
        <v>663757.30000000005</v>
      </c>
      <c r="H160" s="49">
        <v>663757.30000000005</v>
      </c>
      <c r="I160" s="49">
        <v>3796167.8</v>
      </c>
    </row>
    <row r="161" spans="1:9" s="30" customFormat="1" x14ac:dyDescent="0.3">
      <c r="A161" s="135"/>
      <c r="B161" s="138"/>
      <c r="C161" s="53" t="s">
        <v>141</v>
      </c>
      <c r="D161" s="49">
        <v>25977.599999999999</v>
      </c>
      <c r="E161" s="49">
        <v>33166</v>
      </c>
      <c r="F161" s="49">
        <v>33055.5</v>
      </c>
      <c r="G161" s="49">
        <v>36536.199999999997</v>
      </c>
      <c r="H161" s="49">
        <v>36536.199999999997</v>
      </c>
      <c r="I161" s="49">
        <v>165271.5</v>
      </c>
    </row>
    <row r="162" spans="1:9" s="30" customFormat="1" x14ac:dyDescent="0.3">
      <c r="A162" s="135"/>
      <c r="B162" s="161"/>
      <c r="C162" s="53" t="s">
        <v>137</v>
      </c>
      <c r="D162" s="131">
        <v>25977.599999999999</v>
      </c>
      <c r="E162" s="131">
        <v>33166</v>
      </c>
      <c r="F162" s="131">
        <v>33055.5</v>
      </c>
      <c r="G162" s="131">
        <v>36536.199999999997</v>
      </c>
      <c r="H162" s="131">
        <v>36536.199999999997</v>
      </c>
      <c r="I162" s="131">
        <v>165271.5</v>
      </c>
    </row>
    <row r="163" spans="1:9" ht="37.5" x14ac:dyDescent="0.25">
      <c r="A163" s="135"/>
      <c r="B163" s="161"/>
      <c r="C163" s="55" t="s">
        <v>30</v>
      </c>
      <c r="D163" s="132"/>
      <c r="E163" s="132"/>
      <c r="F163" s="132"/>
      <c r="G163" s="132"/>
      <c r="H163" s="132"/>
      <c r="I163" s="132"/>
    </row>
    <row r="164" spans="1:9" ht="56.25" hidden="1" x14ac:dyDescent="0.25">
      <c r="A164" s="135"/>
      <c r="B164" s="138"/>
      <c r="C164" s="55" t="s">
        <v>35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</row>
    <row r="165" spans="1:9" s="30" customFormat="1" x14ac:dyDescent="0.3">
      <c r="A165" s="135"/>
      <c r="B165" s="138"/>
      <c r="C165" s="53" t="s">
        <v>138</v>
      </c>
      <c r="D165" s="49">
        <v>906924.8</v>
      </c>
      <c r="E165" s="49">
        <v>758391.8</v>
      </c>
      <c r="F165" s="49">
        <v>711137.5</v>
      </c>
      <c r="G165" s="49">
        <v>627221.10000000009</v>
      </c>
      <c r="H165" s="49">
        <v>627221.10000000009</v>
      </c>
      <c r="I165" s="49">
        <v>3630896.3</v>
      </c>
    </row>
    <row r="166" spans="1:9" s="30" customFormat="1" x14ac:dyDescent="0.3">
      <c r="A166" s="135"/>
      <c r="B166" s="161"/>
      <c r="C166" s="53" t="s">
        <v>137</v>
      </c>
      <c r="D166" s="131">
        <v>906924.8</v>
      </c>
      <c r="E166" s="131">
        <v>758391.8</v>
      </c>
      <c r="F166" s="131">
        <v>711137.5</v>
      </c>
      <c r="G166" s="131">
        <v>627221.10000000009</v>
      </c>
      <c r="H166" s="131">
        <v>627221.10000000009</v>
      </c>
      <c r="I166" s="131">
        <v>3630896.3</v>
      </c>
    </row>
    <row r="167" spans="1:9" ht="37.5" x14ac:dyDescent="0.25">
      <c r="A167" s="135"/>
      <c r="B167" s="161"/>
      <c r="C167" s="55" t="s">
        <v>30</v>
      </c>
      <c r="D167" s="132"/>
      <c r="E167" s="132"/>
      <c r="F167" s="132"/>
      <c r="G167" s="132"/>
      <c r="H167" s="132"/>
      <c r="I167" s="132"/>
    </row>
    <row r="168" spans="1:9" ht="56.25" hidden="1" x14ac:dyDescent="0.25">
      <c r="A168" s="135"/>
      <c r="B168" s="138"/>
      <c r="C168" s="55" t="s">
        <v>35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</row>
    <row r="169" spans="1:9" s="31" customFormat="1" hidden="1" x14ac:dyDescent="0.3">
      <c r="A169" s="135"/>
      <c r="B169" s="138"/>
      <c r="C169" s="50" t="s">
        <v>108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</row>
    <row r="170" spans="1:9" s="32" customFormat="1" ht="37.5" hidden="1" x14ac:dyDescent="0.3">
      <c r="A170" s="135"/>
      <c r="B170" s="138"/>
      <c r="C170" s="50" t="s">
        <v>113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</row>
    <row r="171" spans="1:9" s="31" customFormat="1" x14ac:dyDescent="0.3">
      <c r="A171" s="134" t="s">
        <v>58</v>
      </c>
      <c r="B171" s="137" t="s">
        <v>158</v>
      </c>
      <c r="C171" s="50" t="s">
        <v>29</v>
      </c>
      <c r="D171" s="49">
        <v>5361.6</v>
      </c>
      <c r="E171" s="49">
        <v>0</v>
      </c>
      <c r="F171" s="49">
        <v>0</v>
      </c>
      <c r="G171" s="49">
        <v>40000</v>
      </c>
      <c r="H171" s="49">
        <v>40000</v>
      </c>
      <c r="I171" s="49">
        <v>85361.600000000006</v>
      </c>
    </row>
    <row r="172" spans="1:9" s="31" customFormat="1" hidden="1" x14ac:dyDescent="0.3">
      <c r="A172" s="135"/>
      <c r="B172" s="138"/>
      <c r="C172" s="50" t="s">
        <v>141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</row>
    <row r="173" spans="1:9" s="33" customFormat="1" ht="37.5" hidden="1" x14ac:dyDescent="0.2">
      <c r="A173" s="135"/>
      <c r="B173" s="138"/>
      <c r="C173" s="50" t="s">
        <v>30</v>
      </c>
      <c r="D173" s="49">
        <v>0</v>
      </c>
      <c r="E173" s="49">
        <v>0</v>
      </c>
      <c r="F173" s="49">
        <v>0</v>
      </c>
      <c r="G173" s="49">
        <v>0</v>
      </c>
      <c r="H173" s="49">
        <v>0</v>
      </c>
      <c r="I173" s="49">
        <v>0</v>
      </c>
    </row>
    <row r="174" spans="1:9" s="30" customFormat="1" x14ac:dyDescent="0.3">
      <c r="A174" s="135"/>
      <c r="B174" s="138"/>
      <c r="C174" s="53" t="s">
        <v>138</v>
      </c>
      <c r="D174" s="49">
        <v>5361.6</v>
      </c>
      <c r="E174" s="49">
        <v>0</v>
      </c>
      <c r="F174" s="49">
        <v>0</v>
      </c>
      <c r="G174" s="49">
        <v>40000</v>
      </c>
      <c r="H174" s="49">
        <v>40000</v>
      </c>
      <c r="I174" s="49">
        <v>85361.600000000006</v>
      </c>
    </row>
    <row r="175" spans="1:9" s="30" customFormat="1" x14ac:dyDescent="0.3">
      <c r="A175" s="135"/>
      <c r="B175" s="161"/>
      <c r="C175" s="53" t="s">
        <v>137</v>
      </c>
      <c r="D175" s="131">
        <v>5361.6</v>
      </c>
      <c r="E175" s="131">
        <v>0</v>
      </c>
      <c r="F175" s="131">
        <v>0</v>
      </c>
      <c r="G175" s="131">
        <v>40000</v>
      </c>
      <c r="H175" s="131">
        <v>40000</v>
      </c>
      <c r="I175" s="131">
        <v>85361.600000000006</v>
      </c>
    </row>
    <row r="176" spans="1:9" ht="37.5" x14ac:dyDescent="0.25">
      <c r="A176" s="135"/>
      <c r="B176" s="161"/>
      <c r="C176" s="55" t="s">
        <v>30</v>
      </c>
      <c r="D176" s="132"/>
      <c r="E176" s="132"/>
      <c r="F176" s="132"/>
      <c r="G176" s="132"/>
      <c r="H176" s="132"/>
      <c r="I176" s="132"/>
    </row>
    <row r="177" spans="1:9" s="31" customFormat="1" hidden="1" x14ac:dyDescent="0.3">
      <c r="A177" s="135"/>
      <c r="B177" s="138"/>
      <c r="C177" s="55" t="s">
        <v>108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</row>
    <row r="178" spans="1:9" s="31" customFormat="1" ht="37.5" hidden="1" x14ac:dyDescent="0.3">
      <c r="A178" s="136"/>
      <c r="B178" s="139"/>
      <c r="C178" s="50" t="s">
        <v>113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</row>
    <row r="179" spans="1:9" s="32" customFormat="1" x14ac:dyDescent="0.3">
      <c r="A179" s="134" t="s">
        <v>60</v>
      </c>
      <c r="B179" s="137" t="s">
        <v>159</v>
      </c>
      <c r="C179" s="50" t="s">
        <v>29</v>
      </c>
      <c r="D179" s="49">
        <v>411398.8</v>
      </c>
      <c r="E179" s="49">
        <v>411691.7</v>
      </c>
      <c r="F179" s="49">
        <v>411323.2</v>
      </c>
      <c r="G179" s="49">
        <v>419400.4</v>
      </c>
      <c r="H179" s="49">
        <v>419400.4</v>
      </c>
      <c r="I179" s="49">
        <v>2073214.5</v>
      </c>
    </row>
    <row r="180" spans="1:9" s="32" customFormat="1" ht="37.5" hidden="1" x14ac:dyDescent="0.3">
      <c r="A180" s="135"/>
      <c r="B180" s="138"/>
      <c r="C180" s="50" t="s">
        <v>120</v>
      </c>
      <c r="D180" s="49">
        <v>0</v>
      </c>
      <c r="E180" s="49">
        <v>0</v>
      </c>
      <c r="F180" s="49">
        <v>0</v>
      </c>
      <c r="G180" s="49">
        <v>0</v>
      </c>
      <c r="H180" s="49">
        <v>0</v>
      </c>
      <c r="I180" s="49">
        <v>0</v>
      </c>
    </row>
    <row r="181" spans="1:9" s="19" customFormat="1" ht="37.5" hidden="1" x14ac:dyDescent="0.25">
      <c r="A181" s="135"/>
      <c r="B181" s="138"/>
      <c r="C181" s="50" t="s">
        <v>30</v>
      </c>
      <c r="D181" s="49">
        <v>0</v>
      </c>
      <c r="E181" s="49">
        <v>0</v>
      </c>
      <c r="F181" s="49">
        <v>0</v>
      </c>
      <c r="G181" s="49">
        <v>0</v>
      </c>
      <c r="H181" s="49">
        <v>0</v>
      </c>
      <c r="I181" s="49">
        <v>0</v>
      </c>
    </row>
    <row r="182" spans="1:9" s="19" customFormat="1" ht="37.5" hidden="1" x14ac:dyDescent="0.25">
      <c r="A182" s="135"/>
      <c r="B182" s="138"/>
      <c r="C182" s="50" t="s">
        <v>31</v>
      </c>
      <c r="D182" s="49">
        <v>0</v>
      </c>
      <c r="E182" s="49">
        <v>0</v>
      </c>
      <c r="F182" s="49">
        <v>0</v>
      </c>
      <c r="G182" s="49">
        <v>0</v>
      </c>
      <c r="H182" s="49">
        <v>0</v>
      </c>
      <c r="I182" s="49">
        <v>0</v>
      </c>
    </row>
    <row r="183" spans="1:9" s="30" customFormat="1" x14ac:dyDescent="0.3">
      <c r="A183" s="135"/>
      <c r="B183" s="138"/>
      <c r="C183" s="50" t="s">
        <v>138</v>
      </c>
      <c r="D183" s="49">
        <v>411398.8</v>
      </c>
      <c r="E183" s="49">
        <v>411691.7</v>
      </c>
      <c r="F183" s="49">
        <v>411323.2</v>
      </c>
      <c r="G183" s="49">
        <v>419400.4</v>
      </c>
      <c r="H183" s="49">
        <v>419400.4</v>
      </c>
      <c r="I183" s="49">
        <v>2073214.5</v>
      </c>
    </row>
    <row r="184" spans="1:9" s="30" customFormat="1" x14ac:dyDescent="0.3">
      <c r="A184" s="135"/>
      <c r="B184" s="138"/>
      <c r="C184" s="50" t="s">
        <v>137</v>
      </c>
      <c r="D184" s="51"/>
      <c r="E184" s="51"/>
      <c r="F184" s="51"/>
      <c r="G184" s="51"/>
      <c r="H184" s="51"/>
      <c r="I184" s="51"/>
    </row>
    <row r="185" spans="1:9" ht="37.5" x14ac:dyDescent="0.25">
      <c r="A185" s="135"/>
      <c r="B185" s="138"/>
      <c r="C185" s="50" t="s">
        <v>30</v>
      </c>
      <c r="D185" s="49">
        <v>347620.8</v>
      </c>
      <c r="E185" s="49">
        <v>347646.7</v>
      </c>
      <c r="F185" s="49">
        <v>347663.2</v>
      </c>
      <c r="G185" s="49">
        <v>360811.4</v>
      </c>
      <c r="H185" s="49">
        <v>360811.4</v>
      </c>
      <c r="I185" s="49">
        <v>1764553.5</v>
      </c>
    </row>
    <row r="186" spans="1:9" ht="37.5" x14ac:dyDescent="0.25">
      <c r="A186" s="135"/>
      <c r="B186" s="138"/>
      <c r="C186" s="50" t="s">
        <v>31</v>
      </c>
      <c r="D186" s="49">
        <v>63778</v>
      </c>
      <c r="E186" s="49">
        <v>64045</v>
      </c>
      <c r="F186" s="49">
        <v>63660</v>
      </c>
      <c r="G186" s="49">
        <v>58589</v>
      </c>
      <c r="H186" s="49">
        <v>58589</v>
      </c>
      <c r="I186" s="49">
        <v>308661</v>
      </c>
    </row>
    <row r="187" spans="1:9" s="31" customFormat="1" hidden="1" x14ac:dyDescent="0.3">
      <c r="A187" s="135"/>
      <c r="B187" s="138"/>
      <c r="C187" s="50" t="s">
        <v>108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</row>
    <row r="188" spans="1:9" s="31" customFormat="1" ht="37.5" hidden="1" x14ac:dyDescent="0.3">
      <c r="A188" s="136"/>
      <c r="B188" s="139"/>
      <c r="C188" s="50" t="s">
        <v>113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</row>
    <row r="189" spans="1:9" s="31" customFormat="1" ht="19.5" customHeight="1" x14ac:dyDescent="0.3">
      <c r="A189" s="134" t="s">
        <v>6</v>
      </c>
      <c r="B189" s="137" t="s">
        <v>154</v>
      </c>
      <c r="C189" s="50" t="s">
        <v>29</v>
      </c>
      <c r="D189" s="49" t="s">
        <v>128</v>
      </c>
      <c r="E189" s="49">
        <v>0</v>
      </c>
      <c r="F189" s="49" t="s">
        <v>128</v>
      </c>
      <c r="G189" s="49" t="s">
        <v>128</v>
      </c>
      <c r="H189" s="49" t="s">
        <v>128</v>
      </c>
      <c r="I189" s="49">
        <v>0</v>
      </c>
    </row>
    <row r="190" spans="1:9" s="31" customFormat="1" ht="18.75" hidden="1" customHeight="1" x14ac:dyDescent="0.3">
      <c r="A190" s="135"/>
      <c r="B190" s="138"/>
      <c r="C190" s="50" t="s">
        <v>141</v>
      </c>
      <c r="D190" s="49" t="s">
        <v>128</v>
      </c>
      <c r="E190" s="51">
        <v>0</v>
      </c>
      <c r="F190" s="49" t="s">
        <v>128</v>
      </c>
      <c r="G190" s="49" t="s">
        <v>128</v>
      </c>
      <c r="H190" s="49" t="s">
        <v>128</v>
      </c>
      <c r="I190" s="51">
        <v>0</v>
      </c>
    </row>
    <row r="191" spans="1:9" s="31" customFormat="1" ht="37.5" hidden="1" customHeight="1" x14ac:dyDescent="0.3">
      <c r="A191" s="135"/>
      <c r="B191" s="138"/>
      <c r="C191" s="50" t="s">
        <v>30</v>
      </c>
      <c r="D191" s="49" t="s">
        <v>128</v>
      </c>
      <c r="E191" s="51">
        <v>0</v>
      </c>
      <c r="F191" s="49" t="s">
        <v>128</v>
      </c>
      <c r="G191" s="49" t="s">
        <v>128</v>
      </c>
      <c r="H191" s="49" t="s">
        <v>128</v>
      </c>
      <c r="I191" s="51">
        <v>0</v>
      </c>
    </row>
    <row r="192" spans="1:9" s="33" customFormat="1" ht="37.5" hidden="1" customHeight="1" x14ac:dyDescent="0.2">
      <c r="A192" s="135"/>
      <c r="B192" s="138"/>
      <c r="C192" s="50" t="s">
        <v>138</v>
      </c>
      <c r="D192" s="49" t="s">
        <v>128</v>
      </c>
      <c r="E192" s="51">
        <v>0</v>
      </c>
      <c r="F192" s="49" t="s">
        <v>128</v>
      </c>
      <c r="G192" s="49" t="s">
        <v>128</v>
      </c>
      <c r="H192" s="49" t="s">
        <v>128</v>
      </c>
      <c r="I192" s="51">
        <v>0</v>
      </c>
    </row>
    <row r="193" spans="1:9" s="30" customFormat="1" ht="37.5" hidden="1" customHeight="1" x14ac:dyDescent="0.3">
      <c r="A193" s="135"/>
      <c r="B193" s="138"/>
      <c r="C193" s="50" t="s">
        <v>137</v>
      </c>
      <c r="D193" s="49" t="s">
        <v>128</v>
      </c>
      <c r="E193" s="51">
        <v>0</v>
      </c>
      <c r="F193" s="49" t="s">
        <v>128</v>
      </c>
      <c r="G193" s="49" t="s">
        <v>128</v>
      </c>
      <c r="H193" s="49" t="s">
        <v>128</v>
      </c>
      <c r="I193" s="51">
        <v>0</v>
      </c>
    </row>
    <row r="194" spans="1:9" ht="37.5" hidden="1" customHeight="1" x14ac:dyDescent="0.25">
      <c r="A194" s="135"/>
      <c r="B194" s="138"/>
      <c r="C194" s="50" t="s">
        <v>29</v>
      </c>
      <c r="D194" s="49" t="s">
        <v>128</v>
      </c>
      <c r="E194" s="51">
        <v>0</v>
      </c>
      <c r="F194" s="49" t="s">
        <v>128</v>
      </c>
      <c r="G194" s="49" t="s">
        <v>128</v>
      </c>
      <c r="H194" s="49" t="s">
        <v>128</v>
      </c>
      <c r="I194" s="51">
        <v>0</v>
      </c>
    </row>
    <row r="195" spans="1:9" s="31" customFormat="1" ht="18.75" hidden="1" customHeight="1" x14ac:dyDescent="0.3">
      <c r="A195" s="135"/>
      <c r="B195" s="138"/>
      <c r="C195" s="50" t="s">
        <v>141</v>
      </c>
      <c r="D195" s="49" t="s">
        <v>128</v>
      </c>
      <c r="E195" s="51">
        <v>0</v>
      </c>
      <c r="F195" s="49" t="s">
        <v>128</v>
      </c>
      <c r="G195" s="49" t="s">
        <v>128</v>
      </c>
      <c r="H195" s="49" t="s">
        <v>128</v>
      </c>
      <c r="I195" s="51">
        <v>0</v>
      </c>
    </row>
    <row r="196" spans="1:9" s="31" customFormat="1" ht="37.5" hidden="1" customHeight="1" x14ac:dyDescent="0.3">
      <c r="A196" s="135"/>
      <c r="B196" s="138"/>
      <c r="C196" s="50" t="s">
        <v>30</v>
      </c>
      <c r="D196" s="49" t="s">
        <v>128</v>
      </c>
      <c r="E196" s="51">
        <v>0</v>
      </c>
      <c r="F196" s="49" t="s">
        <v>128</v>
      </c>
      <c r="G196" s="49" t="s">
        <v>128</v>
      </c>
      <c r="H196" s="49" t="s">
        <v>128</v>
      </c>
      <c r="I196" s="51">
        <v>0</v>
      </c>
    </row>
    <row r="197" spans="1:9" s="31" customFormat="1" ht="23.25" customHeight="1" x14ac:dyDescent="0.3">
      <c r="A197" s="135"/>
      <c r="B197" s="138"/>
      <c r="C197" s="53" t="s">
        <v>138</v>
      </c>
      <c r="D197" s="49" t="s">
        <v>128</v>
      </c>
      <c r="E197" s="49">
        <v>0</v>
      </c>
      <c r="F197" s="49" t="s">
        <v>128</v>
      </c>
      <c r="G197" s="49" t="s">
        <v>128</v>
      </c>
      <c r="H197" s="49" t="s">
        <v>128</v>
      </c>
      <c r="I197" s="49">
        <v>0</v>
      </c>
    </row>
    <row r="198" spans="1:9" s="31" customFormat="1" ht="20.25" customHeight="1" x14ac:dyDescent="0.3">
      <c r="A198" s="135"/>
      <c r="B198" s="161"/>
      <c r="C198" s="53" t="s">
        <v>137</v>
      </c>
      <c r="D198" s="131" t="s">
        <v>128</v>
      </c>
      <c r="E198" s="131">
        <v>0</v>
      </c>
      <c r="F198" s="131" t="s">
        <v>128</v>
      </c>
      <c r="G198" s="131" t="s">
        <v>128</v>
      </c>
      <c r="H198" s="131" t="s">
        <v>128</v>
      </c>
      <c r="I198" s="131">
        <v>0</v>
      </c>
    </row>
    <row r="199" spans="1:9" s="31" customFormat="1" ht="43.5" customHeight="1" x14ac:dyDescent="0.3">
      <c r="A199" s="136"/>
      <c r="B199" s="168"/>
      <c r="C199" s="55" t="s">
        <v>30</v>
      </c>
      <c r="D199" s="132"/>
      <c r="E199" s="132"/>
      <c r="F199" s="132"/>
      <c r="G199" s="132"/>
      <c r="H199" s="132"/>
      <c r="I199" s="132"/>
    </row>
    <row r="200" spans="1:9" s="31" customFormat="1" ht="24.75" customHeight="1" x14ac:dyDescent="0.3">
      <c r="A200" s="134" t="s">
        <v>144</v>
      </c>
      <c r="B200" s="137" t="s">
        <v>125</v>
      </c>
      <c r="C200" s="55" t="s">
        <v>29</v>
      </c>
      <c r="D200" s="49">
        <v>2411.67</v>
      </c>
      <c r="E200" s="49" t="s">
        <v>128</v>
      </c>
      <c r="F200" s="49" t="s">
        <v>128</v>
      </c>
      <c r="G200" s="49" t="s">
        <v>128</v>
      </c>
      <c r="H200" s="49" t="s">
        <v>128</v>
      </c>
      <c r="I200" s="49">
        <v>2411.67</v>
      </c>
    </row>
    <row r="201" spans="1:9" s="31" customFormat="1" ht="23.25" customHeight="1" x14ac:dyDescent="0.3">
      <c r="A201" s="135"/>
      <c r="B201" s="138"/>
      <c r="C201" s="53" t="s">
        <v>141</v>
      </c>
      <c r="D201" s="49">
        <v>2387.54</v>
      </c>
      <c r="E201" s="49" t="s">
        <v>128</v>
      </c>
      <c r="F201" s="49" t="s">
        <v>128</v>
      </c>
      <c r="G201" s="49" t="s">
        <v>128</v>
      </c>
      <c r="H201" s="49" t="s">
        <v>128</v>
      </c>
      <c r="I201" s="49">
        <v>2387.54</v>
      </c>
    </row>
    <row r="202" spans="1:9" s="31" customFormat="1" ht="19.5" customHeight="1" x14ac:dyDescent="0.3">
      <c r="A202" s="135"/>
      <c r="B202" s="161"/>
      <c r="C202" s="53" t="s">
        <v>137</v>
      </c>
      <c r="D202" s="131">
        <v>2387.54</v>
      </c>
      <c r="E202" s="131" t="s">
        <v>128</v>
      </c>
      <c r="F202" s="131" t="s">
        <v>128</v>
      </c>
      <c r="G202" s="131" t="s">
        <v>128</v>
      </c>
      <c r="H202" s="131" t="s">
        <v>128</v>
      </c>
      <c r="I202" s="131">
        <v>2387.54</v>
      </c>
    </row>
    <row r="203" spans="1:9" s="31" customFormat="1" ht="43.5" customHeight="1" x14ac:dyDescent="0.3">
      <c r="A203" s="135"/>
      <c r="B203" s="161"/>
      <c r="C203" s="55" t="s">
        <v>30</v>
      </c>
      <c r="D203" s="132"/>
      <c r="E203" s="132"/>
      <c r="F203" s="132"/>
      <c r="G203" s="132"/>
      <c r="H203" s="132"/>
      <c r="I203" s="132"/>
    </row>
    <row r="204" spans="1:9" s="31" customFormat="1" ht="23.25" customHeight="1" x14ac:dyDescent="0.3">
      <c r="A204" s="135"/>
      <c r="B204" s="138"/>
      <c r="C204" s="54" t="s">
        <v>138</v>
      </c>
      <c r="D204" s="49">
        <v>24.13</v>
      </c>
      <c r="E204" s="49" t="s">
        <v>128</v>
      </c>
      <c r="F204" s="49" t="s">
        <v>128</v>
      </c>
      <c r="G204" s="49" t="s">
        <v>128</v>
      </c>
      <c r="H204" s="49" t="s">
        <v>128</v>
      </c>
      <c r="I204" s="49">
        <v>24.13</v>
      </c>
    </row>
    <row r="205" spans="1:9" s="31" customFormat="1" ht="20.25" customHeight="1" x14ac:dyDescent="0.3">
      <c r="A205" s="135"/>
      <c r="B205" s="161"/>
      <c r="C205" s="53" t="s">
        <v>137</v>
      </c>
      <c r="D205" s="131">
        <v>24.13</v>
      </c>
      <c r="E205" s="131" t="s">
        <v>128</v>
      </c>
      <c r="F205" s="131" t="s">
        <v>128</v>
      </c>
      <c r="G205" s="131" t="s">
        <v>128</v>
      </c>
      <c r="H205" s="131" t="s">
        <v>128</v>
      </c>
      <c r="I205" s="131">
        <v>24.13</v>
      </c>
    </row>
    <row r="206" spans="1:9" s="31" customFormat="1" ht="43.5" customHeight="1" x14ac:dyDescent="0.3">
      <c r="A206" s="136"/>
      <c r="B206" s="168"/>
      <c r="C206" s="55" t="s">
        <v>30</v>
      </c>
      <c r="D206" s="132"/>
      <c r="E206" s="132"/>
      <c r="F206" s="132"/>
      <c r="G206" s="132"/>
      <c r="H206" s="132"/>
      <c r="I206" s="132"/>
    </row>
    <row r="207" spans="1:9" s="31" customFormat="1" x14ac:dyDescent="0.3">
      <c r="A207" s="169" t="s">
        <v>7</v>
      </c>
      <c r="B207" s="170" t="s">
        <v>160</v>
      </c>
      <c r="C207" s="62" t="s">
        <v>29</v>
      </c>
      <c r="D207" s="49">
        <v>1799260.1</v>
      </c>
      <c r="E207" s="49">
        <v>1727023.4</v>
      </c>
      <c r="F207" s="49">
        <v>1686530.4</v>
      </c>
      <c r="G207" s="49">
        <v>2044060.0000000002</v>
      </c>
      <c r="H207" s="49">
        <v>2161770</v>
      </c>
      <c r="I207" s="49">
        <v>9418643.9000000004</v>
      </c>
    </row>
    <row r="208" spans="1:9" s="31" customFormat="1" x14ac:dyDescent="0.3">
      <c r="A208" s="169"/>
      <c r="B208" s="170"/>
      <c r="C208" s="59" t="s">
        <v>141</v>
      </c>
      <c r="D208" s="49">
        <v>71570.600000000006</v>
      </c>
      <c r="E208" s="49">
        <v>49486.2</v>
      </c>
      <c r="F208" s="49">
        <v>0</v>
      </c>
      <c r="G208" s="49">
        <v>413500</v>
      </c>
      <c r="H208" s="49">
        <v>513500</v>
      </c>
      <c r="I208" s="49">
        <v>1048056.8</v>
      </c>
    </row>
    <row r="209" spans="1:9" s="31" customFormat="1" x14ac:dyDescent="0.3">
      <c r="A209" s="169"/>
      <c r="B209" s="171"/>
      <c r="C209" s="59" t="s">
        <v>137</v>
      </c>
      <c r="D209" s="131">
        <v>71570.600000000006</v>
      </c>
      <c r="E209" s="131">
        <v>49486.2</v>
      </c>
      <c r="F209" s="131">
        <v>0</v>
      </c>
      <c r="G209" s="131">
        <v>413500</v>
      </c>
      <c r="H209" s="131">
        <v>513500</v>
      </c>
      <c r="I209" s="131">
        <v>1048056.8</v>
      </c>
    </row>
    <row r="210" spans="1:9" s="33" customFormat="1" ht="36" customHeight="1" x14ac:dyDescent="0.2">
      <c r="A210" s="169"/>
      <c r="B210" s="171"/>
      <c r="C210" s="62" t="s">
        <v>30</v>
      </c>
      <c r="D210" s="132"/>
      <c r="E210" s="132"/>
      <c r="F210" s="132"/>
      <c r="G210" s="132"/>
      <c r="H210" s="132"/>
      <c r="I210" s="132"/>
    </row>
    <row r="211" spans="1:9" s="33" customFormat="1" ht="56.25" hidden="1" x14ac:dyDescent="0.2">
      <c r="A211" s="169"/>
      <c r="B211" s="170"/>
      <c r="C211" s="62" t="s">
        <v>35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</row>
    <row r="212" spans="1:9" s="30" customFormat="1" x14ac:dyDescent="0.3">
      <c r="A212" s="169"/>
      <c r="B212" s="170"/>
      <c r="C212" s="59" t="s">
        <v>138</v>
      </c>
      <c r="D212" s="49">
        <v>1727589.5</v>
      </c>
      <c r="E212" s="49">
        <v>1677437.2</v>
      </c>
      <c r="F212" s="49">
        <v>1686430.4</v>
      </c>
      <c r="G212" s="49">
        <v>1628260.0000000002</v>
      </c>
      <c r="H212" s="49">
        <v>1646370.0000000002</v>
      </c>
      <c r="I212" s="49">
        <v>8366087.0999999996</v>
      </c>
    </row>
    <row r="213" spans="1:9" s="30" customFormat="1" x14ac:dyDescent="0.3">
      <c r="A213" s="169"/>
      <c r="B213" s="171"/>
      <c r="C213" s="59" t="s">
        <v>137</v>
      </c>
      <c r="D213" s="131">
        <v>1727589.5</v>
      </c>
      <c r="E213" s="131">
        <v>1677437.2</v>
      </c>
      <c r="F213" s="131">
        <v>1686430.4</v>
      </c>
      <c r="G213" s="131">
        <v>1628260.0000000002</v>
      </c>
      <c r="H213" s="131">
        <v>1646370.0000000002</v>
      </c>
      <c r="I213" s="131">
        <v>8366087.0999999996</v>
      </c>
    </row>
    <row r="214" spans="1:9" ht="37.5" x14ac:dyDescent="0.25">
      <c r="A214" s="169"/>
      <c r="B214" s="171"/>
      <c r="C214" s="62" t="s">
        <v>30</v>
      </c>
      <c r="D214" s="132"/>
      <c r="E214" s="132"/>
      <c r="F214" s="132"/>
      <c r="G214" s="132"/>
      <c r="H214" s="132"/>
      <c r="I214" s="132"/>
    </row>
    <row r="215" spans="1:9" ht="56.25" hidden="1" x14ac:dyDescent="0.25">
      <c r="A215" s="169"/>
      <c r="B215" s="170"/>
      <c r="C215" s="62" t="s">
        <v>35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</row>
    <row r="216" spans="1:9" s="31" customFormat="1" hidden="1" x14ac:dyDescent="0.3">
      <c r="A216" s="169"/>
      <c r="B216" s="170"/>
      <c r="C216" s="50" t="s">
        <v>108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</row>
    <row r="217" spans="1:9" s="31" customFormat="1" x14ac:dyDescent="0.3">
      <c r="A217" s="169"/>
      <c r="B217" s="170"/>
      <c r="C217" s="50" t="s">
        <v>140</v>
      </c>
      <c r="D217" s="49">
        <v>100</v>
      </c>
      <c r="E217" s="49">
        <v>100</v>
      </c>
      <c r="F217" s="49">
        <v>100</v>
      </c>
      <c r="G217" s="49">
        <v>2300</v>
      </c>
      <c r="H217" s="49">
        <v>1900</v>
      </c>
      <c r="I217" s="49">
        <v>4500</v>
      </c>
    </row>
    <row r="218" spans="1:9" s="31" customFormat="1" x14ac:dyDescent="0.3">
      <c r="A218" s="134" t="s">
        <v>63</v>
      </c>
      <c r="B218" s="137" t="s">
        <v>161</v>
      </c>
      <c r="C218" s="50" t="s">
        <v>29</v>
      </c>
      <c r="D218" s="49">
        <v>1668251.6</v>
      </c>
      <c r="E218" s="49">
        <v>1659855.1</v>
      </c>
      <c r="F218" s="49">
        <v>1669405.4</v>
      </c>
      <c r="G218" s="49">
        <v>1445104.1</v>
      </c>
      <c r="H218" s="49">
        <v>1445104.1</v>
      </c>
      <c r="I218" s="49">
        <v>7887720.2999999998</v>
      </c>
    </row>
    <row r="219" spans="1:9" s="31" customFormat="1" ht="37.5" hidden="1" x14ac:dyDescent="0.3">
      <c r="A219" s="135"/>
      <c r="B219" s="138"/>
      <c r="C219" s="50" t="s">
        <v>120</v>
      </c>
      <c r="D219" s="51">
        <v>0</v>
      </c>
      <c r="E219" s="46">
        <v>0</v>
      </c>
      <c r="F219" s="46">
        <v>0</v>
      </c>
      <c r="G219" s="51">
        <v>0</v>
      </c>
      <c r="H219" s="51">
        <v>0</v>
      </c>
      <c r="I219" s="46">
        <v>0</v>
      </c>
    </row>
    <row r="220" spans="1:9" s="33" customFormat="1" ht="37.5" hidden="1" x14ac:dyDescent="0.2">
      <c r="A220" s="135"/>
      <c r="B220" s="138"/>
      <c r="C220" s="50" t="s">
        <v>30</v>
      </c>
      <c r="D220" s="51">
        <v>0</v>
      </c>
      <c r="E220" s="46">
        <v>0</v>
      </c>
      <c r="F220" s="46">
        <v>0</v>
      </c>
      <c r="G220" s="51">
        <v>0</v>
      </c>
      <c r="H220" s="51">
        <v>0</v>
      </c>
      <c r="I220" s="46">
        <v>0</v>
      </c>
    </row>
    <row r="221" spans="1:9" s="33" customFormat="1" ht="56.25" hidden="1" x14ac:dyDescent="0.2">
      <c r="A221" s="135"/>
      <c r="B221" s="138"/>
      <c r="C221" s="50" t="s">
        <v>35</v>
      </c>
      <c r="D221" s="51">
        <v>0</v>
      </c>
      <c r="E221" s="46">
        <v>0</v>
      </c>
      <c r="F221" s="46">
        <v>0</v>
      </c>
      <c r="G221" s="51">
        <v>0</v>
      </c>
      <c r="H221" s="51">
        <v>0</v>
      </c>
      <c r="I221" s="46">
        <v>0</v>
      </c>
    </row>
    <row r="222" spans="1:9" s="30" customFormat="1" x14ac:dyDescent="0.3">
      <c r="A222" s="135"/>
      <c r="B222" s="138"/>
      <c r="C222" s="59" t="s">
        <v>19</v>
      </c>
      <c r="D222" s="49">
        <v>1668251.6</v>
      </c>
      <c r="E222" s="49">
        <v>1659855.1</v>
      </c>
      <c r="F222" s="49">
        <v>1669405.4</v>
      </c>
      <c r="G222" s="49">
        <v>1445104.1</v>
      </c>
      <c r="H222" s="49">
        <v>1445104.1</v>
      </c>
      <c r="I222" s="49">
        <v>7887720.2999999998</v>
      </c>
    </row>
    <row r="223" spans="1:9" s="30" customFormat="1" x14ac:dyDescent="0.3">
      <c r="A223" s="135"/>
      <c r="B223" s="161"/>
      <c r="C223" s="59" t="s">
        <v>137</v>
      </c>
      <c r="D223" s="131">
        <v>1668251.6</v>
      </c>
      <c r="E223" s="131">
        <v>1659855.1</v>
      </c>
      <c r="F223" s="131">
        <v>1669405.4</v>
      </c>
      <c r="G223" s="131">
        <v>1445104.1</v>
      </c>
      <c r="H223" s="131">
        <v>1445104.1</v>
      </c>
      <c r="I223" s="131">
        <v>7887720.2999999998</v>
      </c>
    </row>
    <row r="224" spans="1:9" ht="37.5" x14ac:dyDescent="0.25">
      <c r="A224" s="135"/>
      <c r="B224" s="161"/>
      <c r="C224" s="62" t="s">
        <v>30</v>
      </c>
      <c r="D224" s="132"/>
      <c r="E224" s="132"/>
      <c r="F224" s="132"/>
      <c r="G224" s="132"/>
      <c r="H224" s="132"/>
      <c r="I224" s="132"/>
    </row>
    <row r="225" spans="1:9" ht="56.25" hidden="1" x14ac:dyDescent="0.25">
      <c r="A225" s="135"/>
      <c r="B225" s="138"/>
      <c r="C225" s="62" t="s">
        <v>35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</row>
    <row r="226" spans="1:9" s="31" customFormat="1" hidden="1" x14ac:dyDescent="0.3">
      <c r="A226" s="135"/>
      <c r="B226" s="138"/>
      <c r="C226" s="50" t="s">
        <v>108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</row>
    <row r="227" spans="1:9" s="31" customFormat="1" ht="37.5" hidden="1" x14ac:dyDescent="0.3">
      <c r="A227" s="136"/>
      <c r="B227" s="139"/>
      <c r="C227" s="50" t="s">
        <v>113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</row>
    <row r="228" spans="1:9" s="31" customFormat="1" x14ac:dyDescent="0.3">
      <c r="A228" s="134" t="s">
        <v>64</v>
      </c>
      <c r="B228" s="137" t="s">
        <v>162</v>
      </c>
      <c r="C228" s="50" t="s">
        <v>29</v>
      </c>
      <c r="D228" s="49">
        <v>41342.5</v>
      </c>
      <c r="E228" s="49">
        <v>0</v>
      </c>
      <c r="F228" s="49">
        <v>0</v>
      </c>
      <c r="G228" s="49">
        <v>88486</v>
      </c>
      <c r="H228" s="49">
        <v>86086</v>
      </c>
      <c r="I228" s="49">
        <v>215914.5</v>
      </c>
    </row>
    <row r="229" spans="1:9" s="31" customFormat="1" ht="37.5" hidden="1" x14ac:dyDescent="0.3">
      <c r="A229" s="135"/>
      <c r="B229" s="138"/>
      <c r="C229" s="50" t="s">
        <v>120</v>
      </c>
      <c r="D229" s="47">
        <v>0</v>
      </c>
      <c r="E229" s="47">
        <v>0</v>
      </c>
      <c r="F229" s="47">
        <v>0</v>
      </c>
      <c r="G229" s="47">
        <v>0</v>
      </c>
      <c r="H229" s="47">
        <v>0</v>
      </c>
      <c r="I229" s="47">
        <v>0</v>
      </c>
    </row>
    <row r="230" spans="1:9" s="33" customFormat="1" ht="37.5" hidden="1" x14ac:dyDescent="0.2">
      <c r="A230" s="135"/>
      <c r="B230" s="138"/>
      <c r="C230" s="50" t="s">
        <v>30</v>
      </c>
      <c r="D230" s="47">
        <v>0</v>
      </c>
      <c r="E230" s="47">
        <v>0</v>
      </c>
      <c r="F230" s="47">
        <v>0</v>
      </c>
      <c r="G230" s="47">
        <v>0</v>
      </c>
      <c r="H230" s="47">
        <v>0</v>
      </c>
      <c r="I230" s="47">
        <v>0</v>
      </c>
    </row>
    <row r="231" spans="1:9" s="30" customFormat="1" x14ac:dyDescent="0.3">
      <c r="A231" s="135"/>
      <c r="B231" s="138"/>
      <c r="C231" s="59" t="s">
        <v>138</v>
      </c>
      <c r="D231" s="49">
        <v>41342.5</v>
      </c>
      <c r="E231" s="49">
        <v>0</v>
      </c>
      <c r="F231" s="49">
        <v>0</v>
      </c>
      <c r="G231" s="49">
        <v>87286</v>
      </c>
      <c r="H231" s="49">
        <v>85286</v>
      </c>
      <c r="I231" s="49">
        <v>213914.5</v>
      </c>
    </row>
    <row r="232" spans="1:9" s="30" customFormat="1" x14ac:dyDescent="0.3">
      <c r="A232" s="135"/>
      <c r="B232" s="161"/>
      <c r="C232" s="59" t="s">
        <v>137</v>
      </c>
      <c r="D232" s="131">
        <v>41342.5</v>
      </c>
      <c r="E232" s="131">
        <v>0</v>
      </c>
      <c r="F232" s="131">
        <v>0</v>
      </c>
      <c r="G232" s="131">
        <v>87286</v>
      </c>
      <c r="H232" s="131">
        <v>85286</v>
      </c>
      <c r="I232" s="131">
        <v>213914.5</v>
      </c>
    </row>
    <row r="233" spans="1:9" ht="37.5" x14ac:dyDescent="0.25">
      <c r="A233" s="135"/>
      <c r="B233" s="161"/>
      <c r="C233" s="62" t="s">
        <v>30</v>
      </c>
      <c r="D233" s="132"/>
      <c r="E233" s="132"/>
      <c r="F233" s="132"/>
      <c r="G233" s="132"/>
      <c r="H233" s="132"/>
      <c r="I233" s="132"/>
    </row>
    <row r="234" spans="1:9" s="31" customFormat="1" hidden="1" x14ac:dyDescent="0.3">
      <c r="A234" s="135"/>
      <c r="B234" s="138"/>
      <c r="C234" s="62" t="s">
        <v>108</v>
      </c>
      <c r="D234" s="47">
        <v>0</v>
      </c>
      <c r="E234" s="47">
        <v>0</v>
      </c>
      <c r="F234" s="47">
        <v>0</v>
      </c>
      <c r="G234" s="46">
        <v>0</v>
      </c>
      <c r="H234" s="46">
        <v>0</v>
      </c>
      <c r="I234" s="46">
        <v>0</v>
      </c>
    </row>
    <row r="235" spans="1:9" s="31" customFormat="1" ht="24.75" customHeight="1" x14ac:dyDescent="0.3">
      <c r="A235" s="136"/>
      <c r="B235" s="139"/>
      <c r="C235" s="50" t="s">
        <v>140</v>
      </c>
      <c r="D235" s="63" t="s">
        <v>128</v>
      </c>
      <c r="E235" s="63" t="s">
        <v>128</v>
      </c>
      <c r="F235" s="63" t="s">
        <v>128</v>
      </c>
      <c r="G235" s="49">
        <v>1200</v>
      </c>
      <c r="H235" s="49">
        <v>800</v>
      </c>
      <c r="I235" s="49">
        <v>2000</v>
      </c>
    </row>
    <row r="236" spans="1:9" s="31" customFormat="1" ht="25.5" customHeight="1" x14ac:dyDescent="0.3">
      <c r="A236" s="134" t="s">
        <v>65</v>
      </c>
      <c r="B236" s="137" t="s">
        <v>125</v>
      </c>
      <c r="C236" s="50" t="s">
        <v>29</v>
      </c>
      <c r="D236" s="49">
        <v>72293.600000000006</v>
      </c>
      <c r="E236" s="63" t="s">
        <v>128</v>
      </c>
      <c r="F236" s="63" t="s">
        <v>128</v>
      </c>
      <c r="G236" s="63" t="s">
        <v>128</v>
      </c>
      <c r="H236" s="63" t="s">
        <v>128</v>
      </c>
      <c r="I236" s="49">
        <v>72293.600000000006</v>
      </c>
    </row>
    <row r="237" spans="1:9" s="31" customFormat="1" ht="25.5" customHeight="1" x14ac:dyDescent="0.3">
      <c r="A237" s="135"/>
      <c r="B237" s="138"/>
      <c r="C237" s="59" t="s">
        <v>141</v>
      </c>
      <c r="D237" s="49">
        <v>71570.600000000006</v>
      </c>
      <c r="E237" s="63" t="s">
        <v>128</v>
      </c>
      <c r="F237" s="63" t="s">
        <v>128</v>
      </c>
      <c r="G237" s="63" t="s">
        <v>128</v>
      </c>
      <c r="H237" s="63" t="s">
        <v>128</v>
      </c>
      <c r="I237" s="49">
        <v>71570.600000000006</v>
      </c>
    </row>
    <row r="238" spans="1:9" s="31" customFormat="1" ht="20.25" customHeight="1" x14ac:dyDescent="0.3">
      <c r="A238" s="135"/>
      <c r="B238" s="161"/>
      <c r="C238" s="59" t="s">
        <v>137</v>
      </c>
      <c r="D238" s="131">
        <v>71570.600000000006</v>
      </c>
      <c r="E238" s="146" t="s">
        <v>128</v>
      </c>
      <c r="F238" s="146" t="s">
        <v>128</v>
      </c>
      <c r="G238" s="146" t="s">
        <v>128</v>
      </c>
      <c r="H238" s="146" t="s">
        <v>128</v>
      </c>
      <c r="I238" s="131">
        <v>71570.600000000006</v>
      </c>
    </row>
    <row r="239" spans="1:9" s="31" customFormat="1" ht="41.25" customHeight="1" x14ac:dyDescent="0.3">
      <c r="A239" s="135"/>
      <c r="B239" s="161"/>
      <c r="C239" s="62" t="s">
        <v>30</v>
      </c>
      <c r="D239" s="132"/>
      <c r="E239" s="147"/>
      <c r="F239" s="147"/>
      <c r="G239" s="147"/>
      <c r="H239" s="147"/>
      <c r="I239" s="132"/>
    </row>
    <row r="240" spans="1:9" s="31" customFormat="1" ht="27" customHeight="1" x14ac:dyDescent="0.3">
      <c r="A240" s="135"/>
      <c r="B240" s="138"/>
      <c r="C240" s="60" t="s">
        <v>138</v>
      </c>
      <c r="D240" s="49">
        <v>723</v>
      </c>
      <c r="E240" s="63" t="s">
        <v>128</v>
      </c>
      <c r="F240" s="63" t="s">
        <v>128</v>
      </c>
      <c r="G240" s="63" t="s">
        <v>128</v>
      </c>
      <c r="H240" s="63" t="s">
        <v>128</v>
      </c>
      <c r="I240" s="49">
        <v>723</v>
      </c>
    </row>
    <row r="241" spans="1:9" s="31" customFormat="1" ht="15" customHeight="1" x14ac:dyDescent="0.3">
      <c r="A241" s="135"/>
      <c r="B241" s="161"/>
      <c r="C241" s="59" t="s">
        <v>137</v>
      </c>
      <c r="D241" s="131">
        <v>723</v>
      </c>
      <c r="E241" s="146" t="s">
        <v>128</v>
      </c>
      <c r="F241" s="146" t="s">
        <v>128</v>
      </c>
      <c r="G241" s="146" t="s">
        <v>128</v>
      </c>
      <c r="H241" s="146" t="s">
        <v>128</v>
      </c>
      <c r="I241" s="131">
        <v>723</v>
      </c>
    </row>
    <row r="242" spans="1:9" s="31" customFormat="1" ht="46.5" customHeight="1" x14ac:dyDescent="0.3">
      <c r="A242" s="136"/>
      <c r="B242" s="168"/>
      <c r="C242" s="62" t="s">
        <v>30</v>
      </c>
      <c r="D242" s="132"/>
      <c r="E242" s="147"/>
      <c r="F242" s="147"/>
      <c r="G242" s="147"/>
      <c r="H242" s="147"/>
      <c r="I242" s="132"/>
    </row>
    <row r="243" spans="1:9" s="31" customFormat="1" x14ac:dyDescent="0.3">
      <c r="A243" s="134" t="s">
        <v>67</v>
      </c>
      <c r="B243" s="137" t="s">
        <v>163</v>
      </c>
      <c r="C243" s="62" t="s">
        <v>29</v>
      </c>
      <c r="D243" s="49">
        <v>9236.1</v>
      </c>
      <c r="E243" s="49">
        <v>9264.2000000000007</v>
      </c>
      <c r="F243" s="49">
        <v>9282</v>
      </c>
      <c r="G243" s="49">
        <v>8943.2999999999993</v>
      </c>
      <c r="H243" s="49">
        <v>8943.2999999999993</v>
      </c>
      <c r="I243" s="49">
        <v>45668.900000000009</v>
      </c>
    </row>
    <row r="244" spans="1:9" s="31" customFormat="1" ht="37.5" hidden="1" x14ac:dyDescent="0.3">
      <c r="A244" s="135"/>
      <c r="B244" s="138"/>
      <c r="C244" s="50" t="s">
        <v>120</v>
      </c>
      <c r="D244" s="49">
        <v>0</v>
      </c>
      <c r="E244" s="49">
        <v>0</v>
      </c>
      <c r="F244" s="49">
        <v>0</v>
      </c>
      <c r="G244" s="49">
        <v>0</v>
      </c>
      <c r="H244" s="49">
        <v>0</v>
      </c>
      <c r="I244" s="49">
        <v>0</v>
      </c>
    </row>
    <row r="245" spans="1:9" s="33" customFormat="1" ht="37.5" hidden="1" x14ac:dyDescent="0.2">
      <c r="A245" s="135"/>
      <c r="B245" s="138"/>
      <c r="C245" s="50" t="s">
        <v>30</v>
      </c>
      <c r="D245" s="49">
        <v>0</v>
      </c>
      <c r="E245" s="49">
        <v>0</v>
      </c>
      <c r="F245" s="49">
        <v>0</v>
      </c>
      <c r="G245" s="49">
        <v>0</v>
      </c>
      <c r="H245" s="49">
        <v>0</v>
      </c>
      <c r="I245" s="49">
        <v>0</v>
      </c>
    </row>
    <row r="246" spans="1:9" s="30" customFormat="1" x14ac:dyDescent="0.3">
      <c r="A246" s="135"/>
      <c r="B246" s="138"/>
      <c r="C246" s="59" t="s">
        <v>138</v>
      </c>
      <c r="D246" s="49">
        <v>9136.1</v>
      </c>
      <c r="E246" s="49">
        <v>9164.2000000000007</v>
      </c>
      <c r="F246" s="49">
        <v>9182</v>
      </c>
      <c r="G246" s="49">
        <v>8843.2999999999993</v>
      </c>
      <c r="H246" s="49">
        <v>8843.2999999999993</v>
      </c>
      <c r="I246" s="49">
        <v>45168.900000000009</v>
      </c>
    </row>
    <row r="247" spans="1:9" s="30" customFormat="1" x14ac:dyDescent="0.3">
      <c r="A247" s="135"/>
      <c r="B247" s="161"/>
      <c r="C247" s="59" t="s">
        <v>137</v>
      </c>
      <c r="D247" s="131">
        <v>9136.1</v>
      </c>
      <c r="E247" s="131">
        <v>9164.2000000000007</v>
      </c>
      <c r="F247" s="131">
        <v>9182</v>
      </c>
      <c r="G247" s="131">
        <v>8843.2999999999993</v>
      </c>
      <c r="H247" s="131">
        <v>8843.2999999999993</v>
      </c>
      <c r="I247" s="131">
        <v>45168.900000000009</v>
      </c>
    </row>
    <row r="248" spans="1:9" ht="37.5" x14ac:dyDescent="0.25">
      <c r="A248" s="135"/>
      <c r="B248" s="161"/>
      <c r="C248" s="62" t="s">
        <v>30</v>
      </c>
      <c r="D248" s="132"/>
      <c r="E248" s="132"/>
      <c r="F248" s="132"/>
      <c r="G248" s="132"/>
      <c r="H248" s="132"/>
      <c r="I248" s="132"/>
    </row>
    <row r="249" spans="1:9" s="31" customFormat="1" hidden="1" x14ac:dyDescent="0.3">
      <c r="A249" s="135"/>
      <c r="B249" s="138"/>
      <c r="C249" s="62" t="s">
        <v>108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</row>
    <row r="250" spans="1:9" s="31" customFormat="1" x14ac:dyDescent="0.3">
      <c r="A250" s="136"/>
      <c r="B250" s="139"/>
      <c r="C250" s="50" t="s">
        <v>140</v>
      </c>
      <c r="D250" s="49">
        <v>100</v>
      </c>
      <c r="E250" s="49">
        <v>100</v>
      </c>
      <c r="F250" s="49">
        <v>100</v>
      </c>
      <c r="G250" s="49">
        <v>100</v>
      </c>
      <c r="H250" s="49">
        <v>100</v>
      </c>
      <c r="I250" s="49">
        <v>500</v>
      </c>
    </row>
    <row r="251" spans="1:9" s="31" customFormat="1" x14ac:dyDescent="0.3">
      <c r="A251" s="134" t="s">
        <v>9</v>
      </c>
      <c r="B251" s="137" t="s">
        <v>164</v>
      </c>
      <c r="C251" s="50" t="s">
        <v>29</v>
      </c>
      <c r="D251" s="49">
        <v>6971.7</v>
      </c>
      <c r="E251" s="49">
        <v>6753.4</v>
      </c>
      <c r="F251" s="49">
        <v>6678.4</v>
      </c>
      <c r="G251" s="49">
        <v>8315</v>
      </c>
      <c r="H251" s="49">
        <v>8315</v>
      </c>
      <c r="I251" s="49">
        <v>37033.5</v>
      </c>
    </row>
    <row r="252" spans="1:9" s="31" customFormat="1" ht="37.5" hidden="1" x14ac:dyDescent="0.3">
      <c r="A252" s="135"/>
      <c r="B252" s="138"/>
      <c r="C252" s="50" t="s">
        <v>120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</row>
    <row r="253" spans="1:9" s="33" customFormat="1" ht="37.5" hidden="1" x14ac:dyDescent="0.2">
      <c r="A253" s="135"/>
      <c r="B253" s="138"/>
      <c r="C253" s="50" t="s">
        <v>30</v>
      </c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</row>
    <row r="254" spans="1:9" s="30" customFormat="1" x14ac:dyDescent="0.3">
      <c r="A254" s="135"/>
      <c r="B254" s="138"/>
      <c r="C254" s="59" t="s">
        <v>138</v>
      </c>
      <c r="D254" s="49">
        <v>6971.7</v>
      </c>
      <c r="E254" s="49">
        <v>6753.4</v>
      </c>
      <c r="F254" s="49">
        <v>6678.4</v>
      </c>
      <c r="G254" s="49">
        <v>8315</v>
      </c>
      <c r="H254" s="49">
        <v>8315</v>
      </c>
      <c r="I254" s="49">
        <v>37033.5</v>
      </c>
    </row>
    <row r="255" spans="1:9" s="30" customFormat="1" x14ac:dyDescent="0.3">
      <c r="A255" s="135"/>
      <c r="B255" s="161"/>
      <c r="C255" s="59" t="s">
        <v>137</v>
      </c>
      <c r="D255" s="131">
        <v>6971.7</v>
      </c>
      <c r="E255" s="131">
        <v>6753.4</v>
      </c>
      <c r="F255" s="131">
        <v>6678.4</v>
      </c>
      <c r="G255" s="131">
        <v>8315</v>
      </c>
      <c r="H255" s="131">
        <v>8315</v>
      </c>
      <c r="I255" s="131">
        <v>37033.5</v>
      </c>
    </row>
    <row r="256" spans="1:9" ht="37.5" x14ac:dyDescent="0.25">
      <c r="A256" s="135"/>
      <c r="B256" s="161"/>
      <c r="C256" s="62" t="s">
        <v>30</v>
      </c>
      <c r="D256" s="132"/>
      <c r="E256" s="132"/>
      <c r="F256" s="132"/>
      <c r="G256" s="132"/>
      <c r="H256" s="132"/>
      <c r="I256" s="132"/>
    </row>
    <row r="257" spans="1:9" s="31" customFormat="1" hidden="1" x14ac:dyDescent="0.3">
      <c r="A257" s="135"/>
      <c r="B257" s="138"/>
      <c r="C257" s="45" t="s">
        <v>108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</row>
    <row r="258" spans="1:9" s="31" customFormat="1" ht="37.5" hidden="1" x14ac:dyDescent="0.3">
      <c r="A258" s="136"/>
      <c r="B258" s="139"/>
      <c r="C258" s="38" t="s">
        <v>113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</row>
    <row r="259" spans="1:9" s="31" customFormat="1" x14ac:dyDescent="0.3">
      <c r="A259" s="134" t="s">
        <v>10</v>
      </c>
      <c r="B259" s="137" t="s">
        <v>130</v>
      </c>
      <c r="C259" s="50" t="s">
        <v>29</v>
      </c>
      <c r="D259" s="49">
        <v>1164.5999999999999</v>
      </c>
      <c r="E259" s="49">
        <v>1164.5999999999999</v>
      </c>
      <c r="F259" s="49">
        <v>1164.5999999999999</v>
      </c>
      <c r="G259" s="49">
        <v>477161.6</v>
      </c>
      <c r="H259" s="49">
        <v>597121.6</v>
      </c>
      <c r="I259" s="49">
        <v>1077777</v>
      </c>
    </row>
    <row r="260" spans="1:9" s="31" customFormat="1" x14ac:dyDescent="0.3">
      <c r="A260" s="135"/>
      <c r="B260" s="138"/>
      <c r="C260" s="59" t="s">
        <v>141</v>
      </c>
      <c r="D260" s="49">
        <v>0</v>
      </c>
      <c r="E260" s="49">
        <v>0</v>
      </c>
      <c r="F260" s="52" t="s">
        <v>128</v>
      </c>
      <c r="G260" s="49">
        <v>400000</v>
      </c>
      <c r="H260" s="49">
        <v>500000</v>
      </c>
      <c r="I260" s="49">
        <v>900000</v>
      </c>
    </row>
    <row r="261" spans="1:9" s="31" customFormat="1" x14ac:dyDescent="0.3">
      <c r="A261" s="135"/>
      <c r="B261" s="161"/>
      <c r="C261" s="59" t="s">
        <v>137</v>
      </c>
      <c r="D261" s="131">
        <v>0</v>
      </c>
      <c r="E261" s="131">
        <v>0</v>
      </c>
      <c r="F261" s="140" t="s">
        <v>128</v>
      </c>
      <c r="G261" s="131">
        <v>400000</v>
      </c>
      <c r="H261" s="131">
        <v>500000</v>
      </c>
      <c r="I261" s="131">
        <v>900000</v>
      </c>
    </row>
    <row r="262" spans="1:9" s="33" customFormat="1" ht="37.5" x14ac:dyDescent="0.2">
      <c r="A262" s="135"/>
      <c r="B262" s="161"/>
      <c r="C262" s="62" t="s">
        <v>30</v>
      </c>
      <c r="D262" s="132"/>
      <c r="E262" s="132"/>
      <c r="F262" s="141"/>
      <c r="G262" s="132"/>
      <c r="H262" s="132"/>
      <c r="I262" s="132"/>
    </row>
    <row r="263" spans="1:9" s="30" customFormat="1" x14ac:dyDescent="0.3">
      <c r="A263" s="135"/>
      <c r="B263" s="138"/>
      <c r="C263" s="60" t="s">
        <v>138</v>
      </c>
      <c r="D263" s="49">
        <v>1164.5999999999999</v>
      </c>
      <c r="E263" s="49">
        <v>1164.5999999999999</v>
      </c>
      <c r="F263" s="49">
        <v>1164.5999999999999</v>
      </c>
      <c r="G263" s="49">
        <v>76161.600000000006</v>
      </c>
      <c r="H263" s="49">
        <v>96121.600000000006</v>
      </c>
      <c r="I263" s="49">
        <v>175777</v>
      </c>
    </row>
    <row r="264" spans="1:9" s="30" customFormat="1" x14ac:dyDescent="0.3">
      <c r="A264" s="135"/>
      <c r="B264" s="161"/>
      <c r="C264" s="59" t="s">
        <v>137</v>
      </c>
      <c r="D264" s="131">
        <v>1164.5999999999999</v>
      </c>
      <c r="E264" s="131">
        <v>1164.5999999999999</v>
      </c>
      <c r="F264" s="131">
        <v>1164.5999999999999</v>
      </c>
      <c r="G264" s="131">
        <v>76161.600000000006</v>
      </c>
      <c r="H264" s="131">
        <v>96121.600000000006</v>
      </c>
      <c r="I264" s="131">
        <v>175777</v>
      </c>
    </row>
    <row r="265" spans="1:9" ht="37.5" x14ac:dyDescent="0.25">
      <c r="A265" s="135"/>
      <c r="B265" s="161"/>
      <c r="C265" s="62" t="s">
        <v>30</v>
      </c>
      <c r="D265" s="132"/>
      <c r="E265" s="132"/>
      <c r="F265" s="132"/>
      <c r="G265" s="132"/>
      <c r="H265" s="132"/>
      <c r="I265" s="132"/>
    </row>
    <row r="266" spans="1:9" s="31" customFormat="1" hidden="1" x14ac:dyDescent="0.3">
      <c r="A266" s="135"/>
      <c r="B266" s="138"/>
      <c r="C266" s="62" t="s">
        <v>108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</row>
    <row r="267" spans="1:9" s="31" customFormat="1" x14ac:dyDescent="0.3">
      <c r="A267" s="136"/>
      <c r="B267" s="139"/>
      <c r="C267" s="50" t="s">
        <v>140</v>
      </c>
      <c r="D267" s="52" t="s">
        <v>128</v>
      </c>
      <c r="E267" s="52" t="s">
        <v>128</v>
      </c>
      <c r="F267" s="52" t="s">
        <v>128</v>
      </c>
      <c r="G267" s="49">
        <v>1000</v>
      </c>
      <c r="H267" s="49">
        <v>1000</v>
      </c>
      <c r="I267" s="49">
        <v>2000</v>
      </c>
    </row>
    <row r="268" spans="1:9" s="31" customFormat="1" x14ac:dyDescent="0.3">
      <c r="A268" s="134" t="s">
        <v>129</v>
      </c>
      <c r="B268" s="137" t="s">
        <v>131</v>
      </c>
      <c r="C268" s="50" t="s">
        <v>29</v>
      </c>
      <c r="D268" s="63" t="s">
        <v>127</v>
      </c>
      <c r="E268" s="49">
        <v>49986.1</v>
      </c>
      <c r="F268" s="52" t="s">
        <v>128</v>
      </c>
      <c r="G268" s="49">
        <v>16050</v>
      </c>
      <c r="H268" s="49">
        <v>16200</v>
      </c>
      <c r="I268" s="49">
        <v>82236.100000000006</v>
      </c>
    </row>
    <row r="269" spans="1:9" s="31" customFormat="1" x14ac:dyDescent="0.3">
      <c r="A269" s="135"/>
      <c r="B269" s="138"/>
      <c r="C269" s="59" t="s">
        <v>141</v>
      </c>
      <c r="D269" s="63" t="s">
        <v>127</v>
      </c>
      <c r="E269" s="49">
        <v>49486.2</v>
      </c>
      <c r="F269" s="52" t="s">
        <v>128</v>
      </c>
      <c r="G269" s="49">
        <v>13500</v>
      </c>
      <c r="H269" s="49">
        <v>13500</v>
      </c>
      <c r="I269" s="49">
        <v>76486.2</v>
      </c>
    </row>
    <row r="270" spans="1:9" s="31" customFormat="1" x14ac:dyDescent="0.3">
      <c r="A270" s="135"/>
      <c r="B270" s="161"/>
      <c r="C270" s="59" t="s">
        <v>137</v>
      </c>
      <c r="D270" s="146" t="s">
        <v>127</v>
      </c>
      <c r="E270" s="131">
        <v>49486.2</v>
      </c>
      <c r="F270" s="140" t="s">
        <v>128</v>
      </c>
      <c r="G270" s="131">
        <v>13500</v>
      </c>
      <c r="H270" s="131">
        <v>13500</v>
      </c>
      <c r="I270" s="131">
        <v>76486.2</v>
      </c>
    </row>
    <row r="271" spans="1:9" s="33" customFormat="1" ht="37.5" x14ac:dyDescent="0.2">
      <c r="A271" s="135"/>
      <c r="B271" s="161"/>
      <c r="C271" s="62" t="s">
        <v>30</v>
      </c>
      <c r="D271" s="147"/>
      <c r="E271" s="132"/>
      <c r="F271" s="141"/>
      <c r="G271" s="132"/>
      <c r="H271" s="132"/>
      <c r="I271" s="132"/>
    </row>
    <row r="272" spans="1:9" s="30" customFormat="1" x14ac:dyDescent="0.3">
      <c r="A272" s="135"/>
      <c r="B272" s="138"/>
      <c r="C272" s="60" t="s">
        <v>138</v>
      </c>
      <c r="D272" s="63" t="s">
        <v>127</v>
      </c>
      <c r="E272" s="49">
        <v>499.9</v>
      </c>
      <c r="F272" s="52" t="s">
        <v>128</v>
      </c>
      <c r="G272" s="49">
        <v>2550</v>
      </c>
      <c r="H272" s="49">
        <v>2700</v>
      </c>
      <c r="I272" s="49">
        <v>5749.9</v>
      </c>
    </row>
    <row r="273" spans="1:9" s="30" customFormat="1" x14ac:dyDescent="0.3">
      <c r="A273" s="135"/>
      <c r="B273" s="161"/>
      <c r="C273" s="59" t="s">
        <v>137</v>
      </c>
      <c r="D273" s="146" t="s">
        <v>127</v>
      </c>
      <c r="E273" s="131">
        <v>499.9</v>
      </c>
      <c r="F273" s="140" t="s">
        <v>128</v>
      </c>
      <c r="G273" s="131">
        <v>2550</v>
      </c>
      <c r="H273" s="131">
        <v>2700</v>
      </c>
      <c r="I273" s="131">
        <v>5749.9</v>
      </c>
    </row>
    <row r="274" spans="1:9" ht="37.5" x14ac:dyDescent="0.25">
      <c r="A274" s="135"/>
      <c r="B274" s="161"/>
      <c r="C274" s="62" t="s">
        <v>30</v>
      </c>
      <c r="D274" s="147"/>
      <c r="E274" s="132"/>
      <c r="F274" s="141"/>
      <c r="G274" s="132"/>
      <c r="H274" s="132"/>
      <c r="I274" s="132"/>
    </row>
    <row r="275" spans="1:9" s="31" customFormat="1" hidden="1" x14ac:dyDescent="0.3">
      <c r="A275" s="135"/>
      <c r="B275" s="138"/>
      <c r="C275" s="62" t="s">
        <v>108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</row>
    <row r="276" spans="1:9" s="31" customFormat="1" ht="37.5" hidden="1" x14ac:dyDescent="0.3">
      <c r="A276" s="136"/>
      <c r="B276" s="139"/>
      <c r="C276" s="50" t="s">
        <v>113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</row>
    <row r="277" spans="1:9" s="40" customFormat="1" ht="56.25" x14ac:dyDescent="0.3">
      <c r="A277" s="64" t="s">
        <v>142</v>
      </c>
      <c r="B277" s="65" t="s">
        <v>143</v>
      </c>
      <c r="C277" s="66" t="s">
        <v>30</v>
      </c>
      <c r="D277" s="63" t="s">
        <v>127</v>
      </c>
      <c r="E277" s="63" t="s">
        <v>127</v>
      </c>
      <c r="F277" s="63" t="s">
        <v>127</v>
      </c>
      <c r="G277" s="63" t="s">
        <v>127</v>
      </c>
      <c r="H277" s="63" t="s">
        <v>127</v>
      </c>
      <c r="I277" s="63" t="s">
        <v>127</v>
      </c>
    </row>
    <row r="278" spans="1:9" s="31" customFormat="1" x14ac:dyDescent="0.3">
      <c r="A278" s="134" t="s">
        <v>11</v>
      </c>
      <c r="B278" s="137" t="s">
        <v>174</v>
      </c>
      <c r="C278" s="50" t="s">
        <v>29</v>
      </c>
      <c r="D278" s="49">
        <v>387695.4</v>
      </c>
      <c r="E278" s="49">
        <v>450817.9</v>
      </c>
      <c r="F278" s="49">
        <v>440154.8</v>
      </c>
      <c r="G278" s="49">
        <v>499947.60000000003</v>
      </c>
      <c r="H278" s="49">
        <v>500147.60000000003</v>
      </c>
      <c r="I278" s="49">
        <v>2278763.2999999998</v>
      </c>
    </row>
    <row r="279" spans="1:9" s="31" customFormat="1" x14ac:dyDescent="0.3">
      <c r="A279" s="135"/>
      <c r="B279" s="138"/>
      <c r="C279" s="59" t="s">
        <v>141</v>
      </c>
      <c r="D279" s="49">
        <v>9500</v>
      </c>
      <c r="E279" s="49">
        <v>57545.7</v>
      </c>
      <c r="F279" s="49">
        <v>32904.699999999997</v>
      </c>
      <c r="G279" s="49">
        <v>60400</v>
      </c>
      <c r="H279" s="49">
        <v>60400</v>
      </c>
      <c r="I279" s="49">
        <v>220750.4</v>
      </c>
    </row>
    <row r="280" spans="1:9" s="31" customFormat="1" x14ac:dyDescent="0.3">
      <c r="A280" s="135"/>
      <c r="B280" s="161"/>
      <c r="C280" s="59" t="s">
        <v>137</v>
      </c>
      <c r="D280" s="131">
        <v>9500</v>
      </c>
      <c r="E280" s="131">
        <v>57545.7</v>
      </c>
      <c r="F280" s="131">
        <v>32904.699999999997</v>
      </c>
      <c r="G280" s="131">
        <v>60400</v>
      </c>
      <c r="H280" s="131">
        <v>60400</v>
      </c>
      <c r="I280" s="131">
        <v>220750.4</v>
      </c>
    </row>
    <row r="281" spans="1:9" s="33" customFormat="1" ht="37.5" x14ac:dyDescent="0.2">
      <c r="A281" s="135"/>
      <c r="B281" s="161"/>
      <c r="C281" s="62" t="s">
        <v>30</v>
      </c>
      <c r="D281" s="132"/>
      <c r="E281" s="132"/>
      <c r="F281" s="132"/>
      <c r="G281" s="132"/>
      <c r="H281" s="132"/>
      <c r="I281" s="132"/>
    </row>
    <row r="282" spans="1:9" s="33" customFormat="1" ht="37.5" hidden="1" x14ac:dyDescent="0.2">
      <c r="A282" s="135"/>
      <c r="B282" s="138"/>
      <c r="C282" s="62" t="s">
        <v>31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</row>
    <row r="283" spans="1:9" s="30" customFormat="1" x14ac:dyDescent="0.3">
      <c r="A283" s="135"/>
      <c r="B283" s="138"/>
      <c r="C283" s="50" t="s">
        <v>138</v>
      </c>
      <c r="D283" s="49">
        <v>378195.4</v>
      </c>
      <c r="E283" s="49">
        <v>393272.2</v>
      </c>
      <c r="F283" s="49">
        <v>407250.1</v>
      </c>
      <c r="G283" s="49">
        <v>439547.60000000003</v>
      </c>
      <c r="H283" s="49">
        <v>439747.60000000003</v>
      </c>
      <c r="I283" s="49">
        <v>2058012.9</v>
      </c>
    </row>
    <row r="284" spans="1:9" s="30" customFormat="1" x14ac:dyDescent="0.3">
      <c r="A284" s="135"/>
      <c r="B284" s="138"/>
      <c r="C284" s="50" t="s">
        <v>137</v>
      </c>
      <c r="D284" s="51"/>
      <c r="E284" s="51"/>
      <c r="F284" s="51"/>
      <c r="G284" s="51"/>
      <c r="H284" s="51"/>
      <c r="I284" s="51"/>
    </row>
    <row r="285" spans="1:9" ht="37.5" x14ac:dyDescent="0.25">
      <c r="A285" s="135"/>
      <c r="B285" s="138"/>
      <c r="C285" s="50" t="s">
        <v>30</v>
      </c>
      <c r="D285" s="49">
        <v>155380.4</v>
      </c>
      <c r="E285" s="49">
        <v>159539.20000000001</v>
      </c>
      <c r="F285" s="49">
        <v>163703.1</v>
      </c>
      <c r="G285" s="49">
        <v>192731.60000000003</v>
      </c>
      <c r="H285" s="49">
        <v>192931.60000000003</v>
      </c>
      <c r="I285" s="49">
        <v>864285.9</v>
      </c>
    </row>
    <row r="286" spans="1:9" ht="37.5" x14ac:dyDescent="0.25">
      <c r="A286" s="135"/>
      <c r="B286" s="138"/>
      <c r="C286" s="50" t="s">
        <v>31</v>
      </c>
      <c r="D286" s="49">
        <v>222815</v>
      </c>
      <c r="E286" s="49">
        <v>233733</v>
      </c>
      <c r="F286" s="49">
        <v>243547</v>
      </c>
      <c r="G286" s="49">
        <v>246816</v>
      </c>
      <c r="H286" s="49">
        <v>246816</v>
      </c>
      <c r="I286" s="49">
        <v>1193727</v>
      </c>
    </row>
    <row r="287" spans="1:9" s="31" customFormat="1" hidden="1" x14ac:dyDescent="0.3">
      <c r="A287" s="135"/>
      <c r="B287" s="138"/>
      <c r="C287" s="50" t="s">
        <v>108</v>
      </c>
      <c r="D287" s="51">
        <v>0</v>
      </c>
      <c r="E287" s="51">
        <v>0</v>
      </c>
      <c r="F287" s="51">
        <v>0</v>
      </c>
      <c r="G287" s="51">
        <v>0</v>
      </c>
      <c r="H287" s="51">
        <v>0</v>
      </c>
      <c r="I287" s="51">
        <v>0</v>
      </c>
    </row>
    <row r="288" spans="1:9" s="31" customFormat="1" ht="37.5" hidden="1" x14ac:dyDescent="0.3">
      <c r="A288" s="136"/>
      <c r="B288" s="139"/>
      <c r="C288" s="50" t="s">
        <v>113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</row>
    <row r="289" spans="1:9" s="31" customFormat="1" x14ac:dyDescent="0.3">
      <c r="A289" s="134" t="s">
        <v>71</v>
      </c>
      <c r="B289" s="137" t="s">
        <v>165</v>
      </c>
      <c r="C289" s="50" t="s">
        <v>29</v>
      </c>
      <c r="D289" s="49">
        <v>47767.9</v>
      </c>
      <c r="E289" s="49">
        <v>47517.899999999994</v>
      </c>
      <c r="F289" s="49">
        <v>47667.6</v>
      </c>
      <c r="G289" s="49">
        <v>42797.2</v>
      </c>
      <c r="H289" s="49">
        <v>42797.2</v>
      </c>
      <c r="I289" s="49">
        <v>228547.8</v>
      </c>
    </row>
    <row r="290" spans="1:9" s="31" customFormat="1" ht="37.5" hidden="1" x14ac:dyDescent="0.3">
      <c r="A290" s="135"/>
      <c r="B290" s="138"/>
      <c r="C290" s="50" t="s">
        <v>120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</row>
    <row r="291" spans="1:9" s="33" customFormat="1" ht="37.5" hidden="1" x14ac:dyDescent="0.2">
      <c r="A291" s="135"/>
      <c r="B291" s="138"/>
      <c r="C291" s="50" t="s">
        <v>30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</row>
    <row r="292" spans="1:9" s="30" customFormat="1" x14ac:dyDescent="0.3">
      <c r="A292" s="135"/>
      <c r="B292" s="138"/>
      <c r="C292" s="59" t="s">
        <v>138</v>
      </c>
      <c r="D292" s="49">
        <v>47767.9</v>
      </c>
      <c r="E292" s="49">
        <v>47517.899999999994</v>
      </c>
      <c r="F292" s="49">
        <v>47667.6</v>
      </c>
      <c r="G292" s="49">
        <v>42797.2</v>
      </c>
      <c r="H292" s="49">
        <v>42797.2</v>
      </c>
      <c r="I292" s="49">
        <v>228547.8</v>
      </c>
    </row>
    <row r="293" spans="1:9" s="30" customFormat="1" x14ac:dyDescent="0.3">
      <c r="A293" s="135"/>
      <c r="B293" s="138"/>
      <c r="C293" s="59" t="s">
        <v>137</v>
      </c>
      <c r="D293" s="131">
        <v>47767.9</v>
      </c>
      <c r="E293" s="131">
        <v>47517.899999999994</v>
      </c>
      <c r="F293" s="131">
        <v>47667.6</v>
      </c>
      <c r="G293" s="131">
        <v>42797.2</v>
      </c>
      <c r="H293" s="131">
        <v>42797.2</v>
      </c>
      <c r="I293" s="131">
        <v>228547.8</v>
      </c>
    </row>
    <row r="294" spans="1:9" ht="37.5" x14ac:dyDescent="0.25">
      <c r="A294" s="135"/>
      <c r="B294" s="138"/>
      <c r="C294" s="62" t="s">
        <v>30</v>
      </c>
      <c r="D294" s="132"/>
      <c r="E294" s="132"/>
      <c r="F294" s="132"/>
      <c r="G294" s="132"/>
      <c r="H294" s="132"/>
      <c r="I294" s="132"/>
    </row>
    <row r="295" spans="1:9" s="31" customFormat="1" hidden="1" x14ac:dyDescent="0.3">
      <c r="A295" s="135"/>
      <c r="B295" s="138"/>
      <c r="C295" s="62" t="s">
        <v>108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</row>
    <row r="296" spans="1:9" s="31" customFormat="1" ht="37.5" hidden="1" x14ac:dyDescent="0.3">
      <c r="A296" s="136"/>
      <c r="B296" s="139"/>
      <c r="C296" s="50" t="s">
        <v>113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</row>
    <row r="297" spans="1:9" s="31" customFormat="1" x14ac:dyDescent="0.3">
      <c r="A297" s="134" t="s">
        <v>73</v>
      </c>
      <c r="B297" s="137" t="s">
        <v>166</v>
      </c>
      <c r="C297" s="50" t="s">
        <v>29</v>
      </c>
      <c r="D297" s="49">
        <v>2377.8000000000002</v>
      </c>
      <c r="E297" s="49">
        <v>2377.8000000000002</v>
      </c>
      <c r="F297" s="49">
        <v>2377.8000000000002</v>
      </c>
      <c r="G297" s="49">
        <v>1913.1</v>
      </c>
      <c r="H297" s="49">
        <v>1913.1</v>
      </c>
      <c r="I297" s="49">
        <v>10959.6</v>
      </c>
    </row>
    <row r="298" spans="1:9" s="31" customFormat="1" ht="37.5" hidden="1" x14ac:dyDescent="0.3">
      <c r="A298" s="135"/>
      <c r="B298" s="138"/>
      <c r="C298" s="50" t="s">
        <v>120</v>
      </c>
      <c r="D298" s="49">
        <v>0</v>
      </c>
      <c r="E298" s="49">
        <v>0</v>
      </c>
      <c r="F298" s="49">
        <v>0</v>
      </c>
      <c r="G298" s="49">
        <v>0</v>
      </c>
      <c r="H298" s="49">
        <v>0</v>
      </c>
      <c r="I298" s="49">
        <v>0</v>
      </c>
    </row>
    <row r="299" spans="1:9" s="33" customFormat="1" ht="37.5" hidden="1" x14ac:dyDescent="0.2">
      <c r="A299" s="135"/>
      <c r="B299" s="138"/>
      <c r="C299" s="50" t="s">
        <v>30</v>
      </c>
      <c r="D299" s="49">
        <v>0</v>
      </c>
      <c r="E299" s="49">
        <v>0</v>
      </c>
      <c r="F299" s="49">
        <v>0</v>
      </c>
      <c r="G299" s="49">
        <v>0</v>
      </c>
      <c r="H299" s="49">
        <v>0</v>
      </c>
      <c r="I299" s="49">
        <v>0</v>
      </c>
    </row>
    <row r="300" spans="1:9" s="30" customFormat="1" x14ac:dyDescent="0.3">
      <c r="A300" s="135"/>
      <c r="B300" s="138"/>
      <c r="C300" s="59" t="s">
        <v>138</v>
      </c>
      <c r="D300" s="49">
        <v>2377.8000000000002</v>
      </c>
      <c r="E300" s="49">
        <v>2377.8000000000002</v>
      </c>
      <c r="F300" s="49">
        <v>2377.8000000000002</v>
      </c>
      <c r="G300" s="49">
        <v>1913.1</v>
      </c>
      <c r="H300" s="49">
        <v>1913.1</v>
      </c>
      <c r="I300" s="49">
        <v>10959.6</v>
      </c>
    </row>
    <row r="301" spans="1:9" s="30" customFormat="1" x14ac:dyDescent="0.3">
      <c r="A301" s="135"/>
      <c r="B301" s="138"/>
      <c r="C301" s="59" t="s">
        <v>137</v>
      </c>
      <c r="D301" s="131">
        <v>2377.8000000000002</v>
      </c>
      <c r="E301" s="131">
        <v>2377.8000000000002</v>
      </c>
      <c r="F301" s="131">
        <v>2377.8000000000002</v>
      </c>
      <c r="G301" s="131">
        <v>1913.1</v>
      </c>
      <c r="H301" s="131">
        <v>1913.1</v>
      </c>
      <c r="I301" s="131">
        <v>10959.6</v>
      </c>
    </row>
    <row r="302" spans="1:9" ht="37.5" x14ac:dyDescent="0.25">
      <c r="A302" s="135"/>
      <c r="B302" s="138"/>
      <c r="C302" s="62" t="s">
        <v>30</v>
      </c>
      <c r="D302" s="132"/>
      <c r="E302" s="132"/>
      <c r="F302" s="132"/>
      <c r="G302" s="132"/>
      <c r="H302" s="132"/>
      <c r="I302" s="132"/>
    </row>
    <row r="303" spans="1:9" s="31" customFormat="1" hidden="1" x14ac:dyDescent="0.3">
      <c r="A303" s="135"/>
      <c r="B303" s="138"/>
      <c r="C303" s="62" t="s">
        <v>108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</row>
    <row r="304" spans="1:9" s="32" customFormat="1" ht="37.5" hidden="1" x14ac:dyDescent="0.3">
      <c r="A304" s="136"/>
      <c r="B304" s="139"/>
      <c r="C304" s="50" t="s">
        <v>113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</row>
    <row r="305" spans="1:9" s="32" customFormat="1" x14ac:dyDescent="0.3">
      <c r="A305" s="134" t="s">
        <v>75</v>
      </c>
      <c r="B305" s="137" t="s">
        <v>167</v>
      </c>
      <c r="C305" s="50" t="s">
        <v>29</v>
      </c>
      <c r="D305" s="49">
        <v>337549.7</v>
      </c>
      <c r="E305" s="49">
        <v>342795.2</v>
      </c>
      <c r="F305" s="49">
        <v>364468.2</v>
      </c>
      <c r="G305" s="49">
        <v>449787.30000000005</v>
      </c>
      <c r="H305" s="49">
        <v>449787.30000000005</v>
      </c>
      <c r="I305" s="49">
        <v>1944387.7000000002</v>
      </c>
    </row>
    <row r="306" spans="1:9" s="32" customFormat="1" x14ac:dyDescent="0.3">
      <c r="A306" s="135"/>
      <c r="B306" s="138"/>
      <c r="C306" s="59" t="s">
        <v>141</v>
      </c>
      <c r="D306" s="49">
        <v>9500</v>
      </c>
      <c r="E306" s="52" t="s">
        <v>128</v>
      </c>
      <c r="F306" s="49">
        <v>7520</v>
      </c>
      <c r="G306" s="49">
        <v>60000</v>
      </c>
      <c r="H306" s="49">
        <v>60000</v>
      </c>
      <c r="I306" s="49">
        <v>137020</v>
      </c>
    </row>
    <row r="307" spans="1:9" s="32" customFormat="1" x14ac:dyDescent="0.3">
      <c r="A307" s="135"/>
      <c r="B307" s="161"/>
      <c r="C307" s="59" t="s">
        <v>137</v>
      </c>
      <c r="D307" s="131">
        <v>9500</v>
      </c>
      <c r="E307" s="140" t="s">
        <v>128</v>
      </c>
      <c r="F307" s="131">
        <v>7520</v>
      </c>
      <c r="G307" s="131">
        <v>60000</v>
      </c>
      <c r="H307" s="131">
        <v>60000</v>
      </c>
      <c r="I307" s="131">
        <v>137020</v>
      </c>
    </row>
    <row r="308" spans="1:9" s="19" customFormat="1" ht="37.5" x14ac:dyDescent="0.25">
      <c r="A308" s="135"/>
      <c r="B308" s="161"/>
      <c r="C308" s="62" t="s">
        <v>30</v>
      </c>
      <c r="D308" s="132"/>
      <c r="E308" s="141"/>
      <c r="F308" s="132"/>
      <c r="G308" s="132"/>
      <c r="H308" s="132"/>
      <c r="I308" s="132"/>
    </row>
    <row r="309" spans="1:9" s="19" customFormat="1" ht="37.5" hidden="1" x14ac:dyDescent="0.25">
      <c r="A309" s="135"/>
      <c r="B309" s="138"/>
      <c r="C309" s="62" t="s">
        <v>31</v>
      </c>
      <c r="D309" s="51">
        <v>0</v>
      </c>
      <c r="E309" s="51">
        <v>0</v>
      </c>
      <c r="F309" s="51">
        <v>0</v>
      </c>
      <c r="G309" s="51">
        <v>0</v>
      </c>
      <c r="H309" s="51">
        <v>0</v>
      </c>
      <c r="I309" s="51">
        <v>0</v>
      </c>
    </row>
    <row r="310" spans="1:9" s="30" customFormat="1" x14ac:dyDescent="0.3">
      <c r="A310" s="135"/>
      <c r="B310" s="138"/>
      <c r="C310" s="50" t="s">
        <v>138</v>
      </c>
      <c r="D310" s="49">
        <v>328049.7</v>
      </c>
      <c r="E310" s="49">
        <v>342795.2</v>
      </c>
      <c r="F310" s="49">
        <v>356948.2</v>
      </c>
      <c r="G310" s="49">
        <v>389787.30000000005</v>
      </c>
      <c r="H310" s="49">
        <v>389787.30000000005</v>
      </c>
      <c r="I310" s="49">
        <v>1807367.7000000002</v>
      </c>
    </row>
    <row r="311" spans="1:9" s="30" customFormat="1" x14ac:dyDescent="0.3">
      <c r="A311" s="135"/>
      <c r="B311" s="138"/>
      <c r="C311" s="50" t="s">
        <v>137</v>
      </c>
      <c r="D311" s="51"/>
      <c r="E311" s="51"/>
      <c r="F311" s="51"/>
      <c r="G311" s="51"/>
      <c r="H311" s="51"/>
      <c r="I311" s="51"/>
    </row>
    <row r="312" spans="1:9" ht="37.5" x14ac:dyDescent="0.25">
      <c r="A312" s="135"/>
      <c r="B312" s="138"/>
      <c r="C312" s="50" t="s">
        <v>30</v>
      </c>
      <c r="D312" s="49">
        <v>105234.70000000001</v>
      </c>
      <c r="E312" s="49">
        <v>109062.20000000001</v>
      </c>
      <c r="F312" s="49">
        <v>113401.20000000001</v>
      </c>
      <c r="G312" s="49">
        <v>142971.30000000005</v>
      </c>
      <c r="H312" s="49">
        <v>142971.30000000005</v>
      </c>
      <c r="I312" s="49">
        <v>613640.70000000019</v>
      </c>
    </row>
    <row r="313" spans="1:9" ht="37.5" x14ac:dyDescent="0.25">
      <c r="A313" s="135"/>
      <c r="B313" s="138"/>
      <c r="C313" s="50" t="s">
        <v>31</v>
      </c>
      <c r="D313" s="49">
        <v>222815</v>
      </c>
      <c r="E313" s="49">
        <v>233733</v>
      </c>
      <c r="F313" s="49">
        <v>243547</v>
      </c>
      <c r="G313" s="49">
        <v>246816</v>
      </c>
      <c r="H313" s="49">
        <v>246816</v>
      </c>
      <c r="I313" s="49">
        <v>1193727</v>
      </c>
    </row>
    <row r="314" spans="1:9" s="31" customFormat="1" ht="12.75" hidden="1" customHeight="1" x14ac:dyDescent="0.3">
      <c r="A314" s="135"/>
      <c r="B314" s="138"/>
      <c r="C314" s="50" t="s">
        <v>108</v>
      </c>
      <c r="D314" s="51">
        <v>0</v>
      </c>
      <c r="E314" s="51">
        <v>0</v>
      </c>
      <c r="F314" s="51">
        <v>0</v>
      </c>
      <c r="G314" s="51">
        <v>0</v>
      </c>
      <c r="H314" s="51">
        <v>0</v>
      </c>
      <c r="I314" s="51">
        <v>0</v>
      </c>
    </row>
    <row r="315" spans="1:9" s="31" customFormat="1" ht="37.5" hidden="1" x14ac:dyDescent="0.3">
      <c r="A315" s="136"/>
      <c r="B315" s="139"/>
      <c r="C315" s="50" t="s">
        <v>113</v>
      </c>
      <c r="D315" s="51">
        <v>0</v>
      </c>
      <c r="E315" s="51">
        <v>0</v>
      </c>
      <c r="F315" s="51">
        <v>0</v>
      </c>
      <c r="G315" s="51">
        <v>0</v>
      </c>
      <c r="H315" s="51">
        <v>0</v>
      </c>
      <c r="I315" s="51">
        <v>0</v>
      </c>
    </row>
    <row r="316" spans="1:9" s="32" customFormat="1" x14ac:dyDescent="0.3">
      <c r="A316" s="134" t="s">
        <v>77</v>
      </c>
      <c r="B316" s="137" t="s">
        <v>132</v>
      </c>
      <c r="C316" s="50" t="s">
        <v>29</v>
      </c>
      <c r="D316" s="67" t="s">
        <v>127</v>
      </c>
      <c r="E316" s="49">
        <v>58127</v>
      </c>
      <c r="F316" s="49">
        <v>25641.200000000001</v>
      </c>
      <c r="G316" s="49">
        <v>1750</v>
      </c>
      <c r="H316" s="49">
        <v>1750</v>
      </c>
      <c r="I316" s="49">
        <v>87268.2</v>
      </c>
    </row>
    <row r="317" spans="1:9" s="32" customFormat="1" x14ac:dyDescent="0.3">
      <c r="A317" s="135"/>
      <c r="B317" s="138"/>
      <c r="C317" s="59" t="s">
        <v>141</v>
      </c>
      <c r="D317" s="67" t="s">
        <v>127</v>
      </c>
      <c r="E317" s="49">
        <v>57545.7</v>
      </c>
      <c r="F317" s="49">
        <v>25384.7</v>
      </c>
      <c r="G317" s="49">
        <v>400</v>
      </c>
      <c r="H317" s="49">
        <v>400</v>
      </c>
      <c r="I317" s="49">
        <v>83730.399999999994</v>
      </c>
    </row>
    <row r="318" spans="1:9" s="32" customFormat="1" x14ac:dyDescent="0.3">
      <c r="A318" s="135"/>
      <c r="B318" s="161"/>
      <c r="C318" s="59" t="s">
        <v>137</v>
      </c>
      <c r="D318" s="144" t="s">
        <v>127</v>
      </c>
      <c r="E318" s="131">
        <v>57545.7</v>
      </c>
      <c r="F318" s="131">
        <v>25384.7</v>
      </c>
      <c r="G318" s="131">
        <v>400</v>
      </c>
      <c r="H318" s="131">
        <v>400</v>
      </c>
      <c r="I318" s="131">
        <v>83730.399999999994</v>
      </c>
    </row>
    <row r="319" spans="1:9" s="19" customFormat="1" ht="37.5" x14ac:dyDescent="0.25">
      <c r="A319" s="135"/>
      <c r="B319" s="161"/>
      <c r="C319" s="62" t="s">
        <v>30</v>
      </c>
      <c r="D319" s="145"/>
      <c r="E319" s="132"/>
      <c r="F319" s="132"/>
      <c r="G319" s="132"/>
      <c r="H319" s="132"/>
      <c r="I319" s="132"/>
    </row>
    <row r="320" spans="1:9" s="30" customFormat="1" x14ac:dyDescent="0.3">
      <c r="A320" s="135"/>
      <c r="B320" s="138"/>
      <c r="C320" s="60" t="s">
        <v>19</v>
      </c>
      <c r="D320" s="67" t="s">
        <v>127</v>
      </c>
      <c r="E320" s="49">
        <v>581.29999999999995</v>
      </c>
      <c r="F320" s="49">
        <v>256.5</v>
      </c>
      <c r="G320" s="49">
        <v>1350</v>
      </c>
      <c r="H320" s="49">
        <v>1350</v>
      </c>
      <c r="I320" s="49">
        <v>3537.8</v>
      </c>
    </row>
    <row r="321" spans="1:9" s="30" customFormat="1" x14ac:dyDescent="0.3">
      <c r="A321" s="135"/>
      <c r="B321" s="161"/>
      <c r="C321" s="59" t="s">
        <v>137</v>
      </c>
      <c r="D321" s="144" t="s">
        <v>127</v>
      </c>
      <c r="E321" s="131">
        <v>581.29999999999995</v>
      </c>
      <c r="F321" s="131">
        <v>256.5</v>
      </c>
      <c r="G321" s="131">
        <v>1350</v>
      </c>
      <c r="H321" s="131">
        <v>1350</v>
      </c>
      <c r="I321" s="131">
        <v>3537.8</v>
      </c>
    </row>
    <row r="322" spans="1:9" ht="37.5" x14ac:dyDescent="0.25">
      <c r="A322" s="135"/>
      <c r="B322" s="161"/>
      <c r="C322" s="62" t="s">
        <v>30</v>
      </c>
      <c r="D322" s="145"/>
      <c r="E322" s="132"/>
      <c r="F322" s="132"/>
      <c r="G322" s="132"/>
      <c r="H322" s="132"/>
      <c r="I322" s="132"/>
    </row>
    <row r="323" spans="1:9" s="31" customFormat="1" hidden="1" x14ac:dyDescent="0.3">
      <c r="A323" s="135"/>
      <c r="B323" s="138"/>
      <c r="C323" s="62" t="s">
        <v>108</v>
      </c>
      <c r="D323" s="51">
        <v>0</v>
      </c>
      <c r="E323" s="51">
        <v>0</v>
      </c>
      <c r="F323" s="51">
        <v>0</v>
      </c>
      <c r="G323" s="51">
        <v>0</v>
      </c>
      <c r="H323" s="51">
        <v>0</v>
      </c>
      <c r="I323" s="51">
        <v>0</v>
      </c>
    </row>
    <row r="324" spans="1:9" s="31" customFormat="1" ht="37.5" hidden="1" x14ac:dyDescent="0.3">
      <c r="A324" s="136"/>
      <c r="B324" s="139"/>
      <c r="C324" s="50" t="s">
        <v>113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1">
        <v>0</v>
      </c>
    </row>
    <row r="325" spans="1:9" s="32" customFormat="1" x14ac:dyDescent="0.3">
      <c r="A325" s="134" t="s">
        <v>115</v>
      </c>
      <c r="B325" s="137" t="s">
        <v>125</v>
      </c>
      <c r="C325" s="50" t="s">
        <v>29</v>
      </c>
      <c r="D325" s="52" t="s">
        <v>127</v>
      </c>
      <c r="E325" s="52" t="s">
        <v>127</v>
      </c>
      <c r="F325" s="52" t="s">
        <v>127</v>
      </c>
      <c r="G325" s="49">
        <v>3700</v>
      </c>
      <c r="H325" s="49">
        <v>3900</v>
      </c>
      <c r="I325" s="49">
        <v>7600</v>
      </c>
    </row>
    <row r="326" spans="1:9" s="32" customFormat="1" ht="37.5" hidden="1" x14ac:dyDescent="0.3">
      <c r="A326" s="135"/>
      <c r="B326" s="138"/>
      <c r="C326" s="50" t="s">
        <v>120</v>
      </c>
      <c r="D326" s="52" t="s">
        <v>127</v>
      </c>
      <c r="E326" s="52" t="s">
        <v>127</v>
      </c>
      <c r="F326" s="52" t="s">
        <v>127</v>
      </c>
      <c r="G326" s="49">
        <v>0</v>
      </c>
      <c r="H326" s="49">
        <v>0</v>
      </c>
      <c r="I326" s="49">
        <v>0</v>
      </c>
    </row>
    <row r="327" spans="1:9" s="19" customFormat="1" ht="37.5" hidden="1" x14ac:dyDescent="0.25">
      <c r="A327" s="135"/>
      <c r="B327" s="138"/>
      <c r="C327" s="50" t="s">
        <v>30</v>
      </c>
      <c r="D327" s="52" t="s">
        <v>127</v>
      </c>
      <c r="E327" s="52" t="s">
        <v>127</v>
      </c>
      <c r="F327" s="52" t="s">
        <v>127</v>
      </c>
      <c r="G327" s="49">
        <v>0</v>
      </c>
      <c r="H327" s="49">
        <v>0</v>
      </c>
      <c r="I327" s="49">
        <v>0</v>
      </c>
    </row>
    <row r="328" spans="1:9" s="30" customFormat="1" x14ac:dyDescent="0.3">
      <c r="A328" s="135"/>
      <c r="B328" s="138"/>
      <c r="C328" s="59" t="s">
        <v>138</v>
      </c>
      <c r="D328" s="52" t="s">
        <v>127</v>
      </c>
      <c r="E328" s="52" t="s">
        <v>127</v>
      </c>
      <c r="F328" s="52" t="s">
        <v>127</v>
      </c>
      <c r="G328" s="49">
        <v>3700</v>
      </c>
      <c r="H328" s="49">
        <v>3900</v>
      </c>
      <c r="I328" s="49">
        <v>7600</v>
      </c>
    </row>
    <row r="329" spans="1:9" s="30" customFormat="1" x14ac:dyDescent="0.3">
      <c r="A329" s="135"/>
      <c r="B329" s="138"/>
      <c r="C329" s="59" t="s">
        <v>137</v>
      </c>
      <c r="D329" s="140" t="s">
        <v>127</v>
      </c>
      <c r="E329" s="140" t="s">
        <v>127</v>
      </c>
      <c r="F329" s="140" t="s">
        <v>127</v>
      </c>
      <c r="G329" s="131">
        <v>3700</v>
      </c>
      <c r="H329" s="131">
        <v>3900</v>
      </c>
      <c r="I329" s="131">
        <v>7600</v>
      </c>
    </row>
    <row r="330" spans="1:9" ht="37.5" x14ac:dyDescent="0.25">
      <c r="A330" s="135"/>
      <c r="B330" s="138"/>
      <c r="C330" s="62" t="s">
        <v>30</v>
      </c>
      <c r="D330" s="141"/>
      <c r="E330" s="141"/>
      <c r="F330" s="141"/>
      <c r="G330" s="132"/>
      <c r="H330" s="132"/>
      <c r="I330" s="132"/>
    </row>
    <row r="331" spans="1:9" s="31" customFormat="1" ht="27.75" hidden="1" customHeight="1" x14ac:dyDescent="0.3">
      <c r="A331" s="135"/>
      <c r="B331" s="138"/>
      <c r="C331" s="62" t="s">
        <v>108</v>
      </c>
      <c r="D331" s="51">
        <v>0</v>
      </c>
      <c r="E331" s="51">
        <v>0</v>
      </c>
      <c r="F331" s="51">
        <v>0</v>
      </c>
      <c r="G331" s="51">
        <v>0</v>
      </c>
      <c r="H331" s="51">
        <v>0</v>
      </c>
      <c r="I331" s="51">
        <v>0</v>
      </c>
    </row>
    <row r="332" spans="1:9" s="31" customFormat="1" ht="37.5" hidden="1" x14ac:dyDescent="0.3">
      <c r="A332" s="136"/>
      <c r="B332" s="139"/>
      <c r="C332" s="50" t="s">
        <v>113</v>
      </c>
      <c r="D332" s="51">
        <v>0</v>
      </c>
      <c r="E332" s="51">
        <v>0</v>
      </c>
      <c r="F332" s="51">
        <v>0</v>
      </c>
      <c r="G332" s="51">
        <v>0</v>
      </c>
      <c r="H332" s="51">
        <v>0</v>
      </c>
      <c r="I332" s="51">
        <v>0</v>
      </c>
    </row>
    <row r="333" spans="1:9" s="31" customFormat="1" x14ac:dyDescent="0.3">
      <c r="A333" s="158" t="s">
        <v>13</v>
      </c>
      <c r="B333" s="137" t="s">
        <v>171</v>
      </c>
      <c r="C333" s="50" t="s">
        <v>29</v>
      </c>
      <c r="D333" s="49">
        <v>310780.7</v>
      </c>
      <c r="E333" s="49">
        <v>290455.90000000002</v>
      </c>
      <c r="F333" s="49">
        <v>290706.30000000005</v>
      </c>
      <c r="G333" s="49">
        <v>277112.53999999998</v>
      </c>
      <c r="H333" s="49">
        <v>278377.34000000003</v>
      </c>
      <c r="I333" s="49">
        <v>1447432.78</v>
      </c>
    </row>
    <row r="334" spans="1:9" s="31" customFormat="1" x14ac:dyDescent="0.3">
      <c r="A334" s="159"/>
      <c r="B334" s="138"/>
      <c r="C334" s="59" t="s">
        <v>141</v>
      </c>
      <c r="D334" s="58" t="s">
        <v>128</v>
      </c>
      <c r="E334" s="58" t="s">
        <v>128</v>
      </c>
      <c r="F334" s="58" t="s">
        <v>128</v>
      </c>
      <c r="G334" s="57">
        <v>5640</v>
      </c>
      <c r="H334" s="57">
        <v>5640</v>
      </c>
      <c r="I334" s="57">
        <v>11280</v>
      </c>
    </row>
    <row r="335" spans="1:9" s="31" customFormat="1" x14ac:dyDescent="0.3">
      <c r="A335" s="159"/>
      <c r="B335" s="138"/>
      <c r="C335" s="68" t="s">
        <v>137</v>
      </c>
      <c r="D335" s="70" t="s">
        <v>128</v>
      </c>
      <c r="E335" s="58" t="s">
        <v>128</v>
      </c>
      <c r="F335" s="70" t="s">
        <v>128</v>
      </c>
      <c r="G335" s="71">
        <v>5640</v>
      </c>
      <c r="H335" s="71">
        <v>5640</v>
      </c>
      <c r="I335" s="57">
        <v>11280</v>
      </c>
    </row>
    <row r="336" spans="1:9" s="33" customFormat="1" ht="37.5" hidden="1" customHeight="1" x14ac:dyDescent="0.2">
      <c r="A336" s="159"/>
      <c r="B336" s="138"/>
      <c r="C336" s="61" t="s">
        <v>30</v>
      </c>
      <c r="D336" s="72">
        <v>0</v>
      </c>
      <c r="E336" s="73">
        <v>0</v>
      </c>
      <c r="F336" s="74">
        <v>0</v>
      </c>
      <c r="G336" s="72">
        <v>0</v>
      </c>
      <c r="H336" s="72">
        <v>0</v>
      </c>
      <c r="I336" s="73">
        <v>0</v>
      </c>
    </row>
    <row r="337" spans="1:9" s="33" customFormat="1" ht="56.25" hidden="1" customHeight="1" x14ac:dyDescent="0.2">
      <c r="A337" s="159"/>
      <c r="B337" s="138"/>
      <c r="C337" s="61" t="s">
        <v>32</v>
      </c>
      <c r="D337" s="72">
        <v>0</v>
      </c>
      <c r="E337" s="73">
        <v>0</v>
      </c>
      <c r="F337" s="75">
        <v>0</v>
      </c>
      <c r="G337" s="72">
        <v>0</v>
      </c>
      <c r="H337" s="72">
        <v>0</v>
      </c>
      <c r="I337" s="73">
        <v>0</v>
      </c>
    </row>
    <row r="338" spans="1:9" s="33" customFormat="1" ht="56.25" hidden="1" customHeight="1" x14ac:dyDescent="0.2">
      <c r="A338" s="159"/>
      <c r="B338" s="138"/>
      <c r="C338" s="61" t="s">
        <v>33</v>
      </c>
      <c r="D338" s="72">
        <v>0</v>
      </c>
      <c r="E338" s="73">
        <v>0</v>
      </c>
      <c r="F338" s="75">
        <v>0</v>
      </c>
      <c r="G338" s="72">
        <v>0</v>
      </c>
      <c r="H338" s="72">
        <v>0</v>
      </c>
      <c r="I338" s="73">
        <v>0</v>
      </c>
    </row>
    <row r="339" spans="1:9" s="33" customFormat="1" ht="55.5" customHeight="1" x14ac:dyDescent="0.2">
      <c r="A339" s="159"/>
      <c r="B339" s="138"/>
      <c r="C339" s="69" t="s">
        <v>34</v>
      </c>
      <c r="D339" s="76"/>
      <c r="E339" s="77"/>
      <c r="F339" s="76"/>
      <c r="G339" s="76"/>
      <c r="H339" s="76"/>
      <c r="I339" s="77"/>
    </row>
    <row r="340" spans="1:9" s="31" customFormat="1" x14ac:dyDescent="0.3">
      <c r="A340" s="159"/>
      <c r="B340" s="138"/>
      <c r="C340" s="62" t="s">
        <v>138</v>
      </c>
      <c r="D340" s="49">
        <v>309176.7</v>
      </c>
      <c r="E340" s="49">
        <v>288851.90000000002</v>
      </c>
      <c r="F340" s="49">
        <v>289102.30000000005</v>
      </c>
      <c r="G340" s="49">
        <v>270016.09999999998</v>
      </c>
      <c r="H340" s="49">
        <v>271280.90000000002</v>
      </c>
      <c r="I340" s="49">
        <v>1428427.9</v>
      </c>
    </row>
    <row r="341" spans="1:9" s="31" customFormat="1" x14ac:dyDescent="0.3">
      <c r="A341" s="159"/>
      <c r="B341" s="138"/>
      <c r="C341" s="50" t="s">
        <v>137</v>
      </c>
      <c r="D341" s="46"/>
      <c r="E341" s="46"/>
      <c r="F341" s="46"/>
      <c r="G341" s="46"/>
      <c r="H341" s="46"/>
      <c r="I341" s="46"/>
    </row>
    <row r="342" spans="1:9" s="33" customFormat="1" ht="37.5" x14ac:dyDescent="0.2">
      <c r="A342" s="159"/>
      <c r="B342" s="138"/>
      <c r="C342" s="50" t="s">
        <v>30</v>
      </c>
      <c r="D342" s="49">
        <v>23157.8</v>
      </c>
      <c r="E342" s="49">
        <v>23157.8</v>
      </c>
      <c r="F342" s="49">
        <v>23157.8</v>
      </c>
      <c r="G342" s="49">
        <v>21701.3</v>
      </c>
      <c r="H342" s="49">
        <v>21701.3</v>
      </c>
      <c r="I342" s="49">
        <v>112876</v>
      </c>
    </row>
    <row r="343" spans="1:9" s="33" customFormat="1" ht="56.25" x14ac:dyDescent="0.2">
      <c r="A343" s="159"/>
      <c r="B343" s="138"/>
      <c r="C343" s="50" t="s">
        <v>32</v>
      </c>
      <c r="D343" s="49">
        <v>32592.7</v>
      </c>
      <c r="E343" s="49">
        <v>32592.7</v>
      </c>
      <c r="F343" s="49">
        <v>32592.7</v>
      </c>
      <c r="G343" s="49">
        <v>36136.1</v>
      </c>
      <c r="H343" s="49">
        <v>37400.9</v>
      </c>
      <c r="I343" s="49">
        <v>171315.1</v>
      </c>
    </row>
    <row r="344" spans="1:9" s="33" customFormat="1" ht="56.25" x14ac:dyDescent="0.2">
      <c r="A344" s="159"/>
      <c r="B344" s="138"/>
      <c r="C344" s="50" t="s">
        <v>33</v>
      </c>
      <c r="D344" s="49">
        <v>15755.7</v>
      </c>
      <c r="E344" s="49">
        <v>15755.7</v>
      </c>
      <c r="F344" s="49">
        <v>15755.7</v>
      </c>
      <c r="G344" s="49">
        <v>15755.7</v>
      </c>
      <c r="H344" s="49">
        <v>15755.7</v>
      </c>
      <c r="I344" s="49">
        <v>78778.5</v>
      </c>
    </row>
    <row r="345" spans="1:9" s="33" customFormat="1" ht="63" customHeight="1" x14ac:dyDescent="0.2">
      <c r="A345" s="159"/>
      <c r="B345" s="138"/>
      <c r="C345" s="50" t="s">
        <v>34</v>
      </c>
      <c r="D345" s="49">
        <v>237670.5</v>
      </c>
      <c r="E345" s="49">
        <v>217345.7</v>
      </c>
      <c r="F345" s="49">
        <v>217596.10000000003</v>
      </c>
      <c r="G345" s="49">
        <v>196422.99999999997</v>
      </c>
      <c r="H345" s="49">
        <v>196423.00000000003</v>
      </c>
      <c r="I345" s="49">
        <v>1065458.3</v>
      </c>
    </row>
    <row r="346" spans="1:9" s="31" customFormat="1" x14ac:dyDescent="0.3">
      <c r="A346" s="159"/>
      <c r="B346" s="138"/>
      <c r="C346" s="50" t="s">
        <v>108</v>
      </c>
      <c r="D346" s="49">
        <v>1604</v>
      </c>
      <c r="E346" s="49">
        <v>1604</v>
      </c>
      <c r="F346" s="49">
        <v>1604</v>
      </c>
      <c r="G346" s="49">
        <v>1456.44</v>
      </c>
      <c r="H346" s="49">
        <v>1456.44</v>
      </c>
      <c r="I346" s="49">
        <v>7724.880000000001</v>
      </c>
    </row>
    <row r="347" spans="1:9" s="31" customFormat="1" ht="37.5" hidden="1" x14ac:dyDescent="0.3">
      <c r="A347" s="160"/>
      <c r="B347" s="139"/>
      <c r="C347" s="50" t="s">
        <v>113</v>
      </c>
      <c r="D347" s="46">
        <v>0</v>
      </c>
      <c r="E347" s="46">
        <v>0</v>
      </c>
      <c r="F347" s="46">
        <v>0</v>
      </c>
      <c r="G347" s="46">
        <v>0</v>
      </c>
      <c r="H347" s="46">
        <v>0</v>
      </c>
      <c r="I347" s="46">
        <v>0</v>
      </c>
    </row>
    <row r="348" spans="1:9" s="31" customFormat="1" x14ac:dyDescent="0.3">
      <c r="A348" s="134" t="s">
        <v>79</v>
      </c>
      <c r="B348" s="137" t="s">
        <v>180</v>
      </c>
      <c r="C348" s="50" t="s">
        <v>29</v>
      </c>
      <c r="D348" s="49">
        <v>34920.6</v>
      </c>
      <c r="E348" s="49">
        <v>11798.5</v>
      </c>
      <c r="F348" s="49">
        <v>11798.5</v>
      </c>
      <c r="G348" s="49">
        <v>11798.5</v>
      </c>
      <c r="H348" s="49">
        <v>11798.5</v>
      </c>
      <c r="I348" s="49">
        <v>82114.600000000006</v>
      </c>
    </row>
    <row r="349" spans="1:9" s="31" customFormat="1" x14ac:dyDescent="0.3">
      <c r="A349" s="135"/>
      <c r="B349" s="138"/>
      <c r="C349" s="59" t="s">
        <v>138</v>
      </c>
      <c r="D349" s="49">
        <v>34920.6</v>
      </c>
      <c r="E349" s="49">
        <v>11798.5</v>
      </c>
      <c r="F349" s="49">
        <v>11798.5</v>
      </c>
      <c r="G349" s="49">
        <v>11798.5</v>
      </c>
      <c r="H349" s="49">
        <v>11798.5</v>
      </c>
      <c r="I349" s="49">
        <v>82114.600000000006</v>
      </c>
    </row>
    <row r="350" spans="1:9" s="31" customFormat="1" x14ac:dyDescent="0.3">
      <c r="A350" s="135"/>
      <c r="B350" s="161"/>
      <c r="C350" s="59" t="s">
        <v>137</v>
      </c>
      <c r="D350" s="131">
        <v>34920.6</v>
      </c>
      <c r="E350" s="131">
        <v>11798.5</v>
      </c>
      <c r="F350" s="131">
        <v>11798.5</v>
      </c>
      <c r="G350" s="131">
        <v>11798.5</v>
      </c>
      <c r="H350" s="131">
        <v>11798.5</v>
      </c>
      <c r="I350" s="131">
        <v>82114.600000000006</v>
      </c>
    </row>
    <row r="351" spans="1:9" s="31" customFormat="1" ht="64.5" customHeight="1" x14ac:dyDescent="0.3">
      <c r="A351" s="136"/>
      <c r="B351" s="168"/>
      <c r="C351" s="62" t="s">
        <v>34</v>
      </c>
      <c r="D351" s="132"/>
      <c r="E351" s="132"/>
      <c r="F351" s="132"/>
      <c r="G351" s="132"/>
      <c r="H351" s="132"/>
      <c r="I351" s="132"/>
    </row>
    <row r="352" spans="1:9" s="31" customFormat="1" hidden="1" x14ac:dyDescent="0.3">
      <c r="A352" s="158" t="s">
        <v>79</v>
      </c>
      <c r="B352" s="166" t="s">
        <v>133</v>
      </c>
      <c r="C352" s="45" t="s">
        <v>29</v>
      </c>
      <c r="D352" s="46">
        <v>2748.3</v>
      </c>
      <c r="E352" s="46">
        <v>2748.3</v>
      </c>
      <c r="F352" s="46">
        <v>2748.3</v>
      </c>
      <c r="G352" s="46">
        <v>2748.3</v>
      </c>
      <c r="H352" s="46">
        <v>2748.3</v>
      </c>
      <c r="I352" s="46">
        <v>13741.5</v>
      </c>
    </row>
    <row r="353" spans="1:9" s="31" customFormat="1" ht="37.5" hidden="1" x14ac:dyDescent="0.3">
      <c r="A353" s="159"/>
      <c r="B353" s="167"/>
      <c r="C353" s="38" t="s">
        <v>120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</row>
    <row r="354" spans="1:9" s="33" customFormat="1" ht="56.25" hidden="1" x14ac:dyDescent="0.2">
      <c r="A354" s="159"/>
      <c r="B354" s="167"/>
      <c r="C354" s="38" t="s">
        <v>34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</row>
    <row r="355" spans="1:9" s="31" customFormat="1" hidden="1" x14ac:dyDescent="0.3">
      <c r="A355" s="159"/>
      <c r="B355" s="167"/>
      <c r="C355" s="39" t="s">
        <v>19</v>
      </c>
      <c r="D355" s="46">
        <v>2748.3</v>
      </c>
      <c r="E355" s="46">
        <v>2748.3</v>
      </c>
      <c r="F355" s="46">
        <v>2748.3</v>
      </c>
      <c r="G355" s="46">
        <v>2748.3</v>
      </c>
      <c r="H355" s="46">
        <v>2748.3</v>
      </c>
      <c r="I355" s="46">
        <v>13741.5</v>
      </c>
    </row>
    <row r="356" spans="1:9" s="31" customFormat="1" hidden="1" x14ac:dyDescent="0.3">
      <c r="A356" s="159"/>
      <c r="B356" s="167"/>
      <c r="C356" s="38" t="s">
        <v>137</v>
      </c>
      <c r="D356" s="46"/>
      <c r="E356" s="46"/>
      <c r="F356" s="46"/>
      <c r="G356" s="46"/>
      <c r="H356" s="46"/>
      <c r="I356" s="46"/>
    </row>
    <row r="357" spans="1:9" s="33" customFormat="1" ht="56.25" hidden="1" x14ac:dyDescent="0.2">
      <c r="A357" s="159"/>
      <c r="B357" s="167"/>
      <c r="C357" s="38" t="s">
        <v>34</v>
      </c>
      <c r="D357" s="46">
        <v>2748.3</v>
      </c>
      <c r="E357" s="46">
        <v>2748.3</v>
      </c>
      <c r="F357" s="46">
        <v>2748.3</v>
      </c>
      <c r="G357" s="46">
        <v>2748.3</v>
      </c>
      <c r="H357" s="46">
        <v>2748.3</v>
      </c>
      <c r="I357" s="46">
        <v>13741.5</v>
      </c>
    </row>
    <row r="358" spans="1:9" s="31" customFormat="1" hidden="1" x14ac:dyDescent="0.3">
      <c r="A358" s="159"/>
      <c r="B358" s="167"/>
      <c r="C358" s="38" t="s">
        <v>108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</row>
    <row r="359" spans="1:9" s="31" customFormat="1" ht="37.5" hidden="1" x14ac:dyDescent="0.3">
      <c r="A359" s="160"/>
      <c r="B359" s="174"/>
      <c r="C359" s="38" t="s">
        <v>113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</row>
    <row r="360" spans="1:9" s="31" customFormat="1" ht="18.75" hidden="1" customHeight="1" x14ac:dyDescent="0.3">
      <c r="A360" s="158" t="s">
        <v>81</v>
      </c>
      <c r="B360" s="166" t="s">
        <v>82</v>
      </c>
      <c r="C360" s="38" t="s">
        <v>29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</row>
    <row r="361" spans="1:9" s="31" customFormat="1" ht="37.5" hidden="1" customHeight="1" x14ac:dyDescent="0.3">
      <c r="A361" s="159"/>
      <c r="B361" s="167"/>
      <c r="C361" s="38" t="s">
        <v>120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</row>
    <row r="362" spans="1:9" s="33" customFormat="1" ht="56.25" hidden="1" customHeight="1" x14ac:dyDescent="0.2">
      <c r="A362" s="159"/>
      <c r="B362" s="167"/>
      <c r="C362" s="38" t="s">
        <v>34</v>
      </c>
      <c r="D362" s="46">
        <v>0</v>
      </c>
      <c r="E362" s="46">
        <v>0</v>
      </c>
      <c r="F362" s="46">
        <v>0</v>
      </c>
      <c r="G362" s="46">
        <v>0</v>
      </c>
      <c r="H362" s="46">
        <v>0</v>
      </c>
      <c r="I362" s="46">
        <v>0</v>
      </c>
    </row>
    <row r="363" spans="1:9" s="31" customFormat="1" ht="37.5" hidden="1" customHeight="1" x14ac:dyDescent="0.3">
      <c r="A363" s="159"/>
      <c r="B363" s="167"/>
      <c r="C363" s="38" t="s">
        <v>121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</row>
    <row r="364" spans="1:9" s="33" customFormat="1" ht="56.25" hidden="1" customHeight="1" x14ac:dyDescent="0.2">
      <c r="A364" s="159"/>
      <c r="B364" s="167"/>
      <c r="C364" s="38" t="s">
        <v>34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</row>
    <row r="365" spans="1:9" s="31" customFormat="1" ht="18.75" hidden="1" customHeight="1" x14ac:dyDescent="0.3">
      <c r="A365" s="159"/>
      <c r="B365" s="167"/>
      <c r="C365" s="38" t="s">
        <v>108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</row>
    <row r="366" spans="1:9" s="31" customFormat="1" ht="37.5" hidden="1" customHeight="1" x14ac:dyDescent="0.3">
      <c r="A366" s="160"/>
      <c r="B366" s="174"/>
      <c r="C366" s="38" t="s">
        <v>113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</row>
    <row r="367" spans="1:9" s="31" customFormat="1" x14ac:dyDescent="0.3">
      <c r="A367" s="134" t="s">
        <v>81</v>
      </c>
      <c r="B367" s="137" t="s">
        <v>134</v>
      </c>
      <c r="C367" s="50" t="s">
        <v>29</v>
      </c>
      <c r="D367" s="49">
        <v>110</v>
      </c>
      <c r="E367" s="49">
        <v>110</v>
      </c>
      <c r="F367" s="49">
        <v>110</v>
      </c>
      <c r="G367" s="49">
        <v>110</v>
      </c>
      <c r="H367" s="49">
        <v>110</v>
      </c>
      <c r="I367" s="49">
        <v>550</v>
      </c>
    </row>
    <row r="368" spans="1:9" s="31" customFormat="1" ht="37.5" hidden="1" x14ac:dyDescent="0.3">
      <c r="A368" s="135"/>
      <c r="B368" s="138"/>
      <c r="C368" s="50" t="s">
        <v>120</v>
      </c>
      <c r="D368" s="49">
        <v>0</v>
      </c>
      <c r="E368" s="49">
        <v>0</v>
      </c>
      <c r="F368" s="49">
        <v>0</v>
      </c>
      <c r="G368" s="49">
        <v>0</v>
      </c>
      <c r="H368" s="49">
        <v>0</v>
      </c>
      <c r="I368" s="49">
        <v>0</v>
      </c>
    </row>
    <row r="369" spans="1:9" s="33" customFormat="1" ht="37.5" hidden="1" x14ac:dyDescent="0.2">
      <c r="A369" s="135"/>
      <c r="B369" s="138"/>
      <c r="C369" s="50" t="s">
        <v>30</v>
      </c>
      <c r="D369" s="49">
        <v>0</v>
      </c>
      <c r="E369" s="49">
        <v>0</v>
      </c>
      <c r="F369" s="49">
        <v>0</v>
      </c>
      <c r="G369" s="49">
        <v>0</v>
      </c>
      <c r="H369" s="49">
        <v>0</v>
      </c>
      <c r="I369" s="49">
        <v>0</v>
      </c>
    </row>
    <row r="370" spans="1:9" s="33" customFormat="1" ht="56.25" hidden="1" x14ac:dyDescent="0.2">
      <c r="A370" s="135"/>
      <c r="B370" s="138"/>
      <c r="C370" s="50" t="s">
        <v>34</v>
      </c>
      <c r="D370" s="49">
        <v>0</v>
      </c>
      <c r="E370" s="49">
        <v>0</v>
      </c>
      <c r="F370" s="49">
        <v>0</v>
      </c>
      <c r="G370" s="49">
        <v>0</v>
      </c>
      <c r="H370" s="49">
        <v>0</v>
      </c>
      <c r="I370" s="49">
        <v>0</v>
      </c>
    </row>
    <row r="371" spans="1:9" s="31" customFormat="1" x14ac:dyDescent="0.3">
      <c r="A371" s="135"/>
      <c r="B371" s="138"/>
      <c r="C371" s="50" t="s">
        <v>138</v>
      </c>
      <c r="D371" s="49">
        <v>110</v>
      </c>
      <c r="E371" s="49">
        <v>110</v>
      </c>
      <c r="F371" s="49">
        <v>110</v>
      </c>
      <c r="G371" s="49">
        <v>110</v>
      </c>
      <c r="H371" s="49">
        <v>110</v>
      </c>
      <c r="I371" s="49">
        <v>550</v>
      </c>
    </row>
    <row r="372" spans="1:9" s="31" customFormat="1" x14ac:dyDescent="0.3">
      <c r="A372" s="135"/>
      <c r="B372" s="138"/>
      <c r="C372" s="50" t="s">
        <v>137</v>
      </c>
      <c r="D372" s="51"/>
      <c r="E372" s="51"/>
      <c r="F372" s="51"/>
      <c r="G372" s="51"/>
      <c r="H372" s="51"/>
      <c r="I372" s="51"/>
    </row>
    <row r="373" spans="1:9" s="33" customFormat="1" ht="37.5" x14ac:dyDescent="0.2">
      <c r="A373" s="135"/>
      <c r="B373" s="138"/>
      <c r="C373" s="50" t="s">
        <v>30</v>
      </c>
      <c r="D373" s="49">
        <v>60</v>
      </c>
      <c r="E373" s="49">
        <v>60</v>
      </c>
      <c r="F373" s="49">
        <v>60</v>
      </c>
      <c r="G373" s="49">
        <v>60</v>
      </c>
      <c r="H373" s="49">
        <v>60</v>
      </c>
      <c r="I373" s="49">
        <v>300</v>
      </c>
    </row>
    <row r="374" spans="1:9" s="33" customFormat="1" ht="63" customHeight="1" x14ac:dyDescent="0.2">
      <c r="A374" s="135"/>
      <c r="B374" s="138"/>
      <c r="C374" s="50" t="s">
        <v>34</v>
      </c>
      <c r="D374" s="49">
        <v>50</v>
      </c>
      <c r="E374" s="49">
        <v>50</v>
      </c>
      <c r="F374" s="49">
        <v>50</v>
      </c>
      <c r="G374" s="49">
        <v>50</v>
      </c>
      <c r="H374" s="49">
        <v>50</v>
      </c>
      <c r="I374" s="49">
        <v>250</v>
      </c>
    </row>
    <row r="375" spans="1:9" s="31" customFormat="1" hidden="1" x14ac:dyDescent="0.3">
      <c r="A375" s="135"/>
      <c r="B375" s="138"/>
      <c r="C375" s="50" t="s">
        <v>108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1">
        <v>0</v>
      </c>
    </row>
    <row r="376" spans="1:9" s="31" customFormat="1" ht="37.5" hidden="1" x14ac:dyDescent="0.3">
      <c r="A376" s="136"/>
      <c r="B376" s="139"/>
      <c r="C376" s="50" t="s">
        <v>113</v>
      </c>
      <c r="D376" s="51">
        <v>0</v>
      </c>
      <c r="E376" s="51">
        <v>0</v>
      </c>
      <c r="F376" s="51">
        <v>0</v>
      </c>
      <c r="G376" s="51">
        <v>0</v>
      </c>
      <c r="H376" s="51">
        <v>0</v>
      </c>
      <c r="I376" s="51">
        <v>0</v>
      </c>
    </row>
    <row r="377" spans="1:9" s="31" customFormat="1" ht="18.75" hidden="1" customHeight="1" x14ac:dyDescent="0.3">
      <c r="A377" s="158" t="s">
        <v>83</v>
      </c>
      <c r="B377" s="166" t="s">
        <v>135</v>
      </c>
      <c r="C377" s="38" t="s">
        <v>29</v>
      </c>
      <c r="D377" s="46">
        <v>9003.6</v>
      </c>
      <c r="E377" s="46">
        <v>9050.2000000000007</v>
      </c>
      <c r="F377" s="46">
        <v>9050.2000000000007</v>
      </c>
      <c r="G377" s="46">
        <v>9050.2000000000007</v>
      </c>
      <c r="H377" s="46">
        <v>9050.2000000000007</v>
      </c>
      <c r="I377" s="46">
        <v>45204.400000000009</v>
      </c>
    </row>
    <row r="378" spans="1:9" s="31" customFormat="1" ht="37.5" hidden="1" customHeight="1" x14ac:dyDescent="0.3">
      <c r="A378" s="159"/>
      <c r="B378" s="167"/>
      <c r="C378" s="38" t="s">
        <v>120</v>
      </c>
      <c r="D378" s="46">
        <v>0</v>
      </c>
      <c r="E378" s="46">
        <v>0</v>
      </c>
      <c r="F378" s="46">
        <v>0</v>
      </c>
      <c r="G378" s="46">
        <v>0</v>
      </c>
      <c r="H378" s="46">
        <v>0</v>
      </c>
      <c r="I378" s="46">
        <v>0</v>
      </c>
    </row>
    <row r="379" spans="1:9" s="33" customFormat="1" ht="56.25" hidden="1" customHeight="1" x14ac:dyDescent="0.2">
      <c r="A379" s="159"/>
      <c r="B379" s="167"/>
      <c r="C379" s="38" t="s">
        <v>34</v>
      </c>
      <c r="D379" s="46"/>
      <c r="E379" s="46"/>
      <c r="F379" s="46"/>
      <c r="G379" s="46"/>
      <c r="H379" s="46"/>
      <c r="I379" s="46">
        <v>0</v>
      </c>
    </row>
    <row r="380" spans="1:9" s="31" customFormat="1" ht="37.5" hidden="1" customHeight="1" x14ac:dyDescent="0.3">
      <c r="A380" s="159"/>
      <c r="B380" s="167"/>
      <c r="C380" s="38" t="s">
        <v>121</v>
      </c>
      <c r="D380" s="46">
        <v>9003.6</v>
      </c>
      <c r="E380" s="46">
        <v>9050.2000000000007</v>
      </c>
      <c r="F380" s="46">
        <v>9050.2000000000007</v>
      </c>
      <c r="G380" s="46">
        <v>9050.2000000000007</v>
      </c>
      <c r="H380" s="46">
        <v>9050.2000000000007</v>
      </c>
      <c r="I380" s="46">
        <v>45204.400000000009</v>
      </c>
    </row>
    <row r="381" spans="1:9" s="33" customFormat="1" ht="56.25" hidden="1" customHeight="1" x14ac:dyDescent="0.2">
      <c r="A381" s="159"/>
      <c r="B381" s="167"/>
      <c r="C381" s="38" t="s">
        <v>34</v>
      </c>
      <c r="D381" s="46"/>
      <c r="E381" s="46"/>
      <c r="F381" s="46"/>
      <c r="G381" s="46"/>
      <c r="H381" s="46"/>
      <c r="I381" s="46">
        <v>0</v>
      </c>
    </row>
    <row r="382" spans="1:9" s="31" customFormat="1" ht="18.75" hidden="1" customHeight="1" x14ac:dyDescent="0.3">
      <c r="A382" s="159"/>
      <c r="B382" s="167"/>
      <c r="C382" s="38" t="s">
        <v>108</v>
      </c>
      <c r="D382" s="46">
        <v>0</v>
      </c>
      <c r="E382" s="46">
        <v>0</v>
      </c>
      <c r="F382" s="46">
        <v>0</v>
      </c>
      <c r="G382" s="46">
        <v>0</v>
      </c>
      <c r="H382" s="46">
        <v>0</v>
      </c>
      <c r="I382" s="46">
        <v>0</v>
      </c>
    </row>
    <row r="383" spans="1:9" s="31" customFormat="1" ht="37.5" hidden="1" customHeight="1" x14ac:dyDescent="0.3">
      <c r="A383" s="160"/>
      <c r="B383" s="174"/>
      <c r="C383" s="38" t="s">
        <v>113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</row>
    <row r="384" spans="1:9" s="31" customFormat="1" x14ac:dyDescent="0.3">
      <c r="A384" s="134" t="s">
        <v>83</v>
      </c>
      <c r="B384" s="137" t="s">
        <v>168</v>
      </c>
      <c r="C384" s="50" t="s">
        <v>29</v>
      </c>
      <c r="D384" s="49">
        <v>0</v>
      </c>
      <c r="E384" s="49">
        <v>0</v>
      </c>
      <c r="F384" s="49">
        <v>0</v>
      </c>
      <c r="G384" s="49">
        <v>5700</v>
      </c>
      <c r="H384" s="49">
        <v>5700</v>
      </c>
      <c r="I384" s="49">
        <v>11400</v>
      </c>
    </row>
    <row r="385" spans="1:9" s="31" customFormat="1" x14ac:dyDescent="0.3">
      <c r="A385" s="135"/>
      <c r="B385" s="138"/>
      <c r="C385" s="59" t="s">
        <v>141</v>
      </c>
      <c r="D385" s="49">
        <v>0</v>
      </c>
      <c r="E385" s="49">
        <v>0</v>
      </c>
      <c r="F385" s="49">
        <v>0</v>
      </c>
      <c r="G385" s="49">
        <v>5640</v>
      </c>
      <c r="H385" s="49">
        <v>5640</v>
      </c>
      <c r="I385" s="49">
        <v>11280</v>
      </c>
    </row>
    <row r="386" spans="1:9" s="31" customFormat="1" x14ac:dyDescent="0.3">
      <c r="A386" s="135"/>
      <c r="B386" s="138"/>
      <c r="C386" s="59" t="s">
        <v>137</v>
      </c>
      <c r="D386" s="131">
        <v>0</v>
      </c>
      <c r="E386" s="131">
        <v>0</v>
      </c>
      <c r="F386" s="131">
        <v>0</v>
      </c>
      <c r="G386" s="131">
        <v>5640</v>
      </c>
      <c r="H386" s="131">
        <v>5640</v>
      </c>
      <c r="I386" s="131">
        <v>11280</v>
      </c>
    </row>
    <row r="387" spans="1:9" s="33" customFormat="1" ht="56.25" x14ac:dyDescent="0.2">
      <c r="A387" s="135"/>
      <c r="B387" s="138"/>
      <c r="C387" s="62" t="s">
        <v>34</v>
      </c>
      <c r="D387" s="132"/>
      <c r="E387" s="132"/>
      <c r="F387" s="132"/>
      <c r="G387" s="132"/>
      <c r="H387" s="132"/>
      <c r="I387" s="132"/>
    </row>
    <row r="388" spans="1:9" s="31" customFormat="1" x14ac:dyDescent="0.3">
      <c r="A388" s="135"/>
      <c r="B388" s="138"/>
      <c r="C388" s="60" t="s">
        <v>138</v>
      </c>
      <c r="D388" s="49">
        <v>0</v>
      </c>
      <c r="E388" s="49">
        <v>0</v>
      </c>
      <c r="F388" s="49">
        <v>0</v>
      </c>
      <c r="G388" s="49">
        <v>60</v>
      </c>
      <c r="H388" s="49">
        <v>60</v>
      </c>
      <c r="I388" s="49">
        <v>120</v>
      </c>
    </row>
    <row r="389" spans="1:9" s="31" customFormat="1" x14ac:dyDescent="0.3">
      <c r="A389" s="135"/>
      <c r="B389" s="138"/>
      <c r="C389" s="59" t="s">
        <v>137</v>
      </c>
      <c r="D389" s="142">
        <v>0</v>
      </c>
      <c r="E389" s="131">
        <v>0</v>
      </c>
      <c r="F389" s="131">
        <v>0</v>
      </c>
      <c r="G389" s="131">
        <v>60</v>
      </c>
      <c r="H389" s="131">
        <v>60</v>
      </c>
      <c r="I389" s="131">
        <v>120</v>
      </c>
    </row>
    <row r="390" spans="1:9" s="33" customFormat="1" ht="56.25" x14ac:dyDescent="0.2">
      <c r="A390" s="135"/>
      <c r="B390" s="138"/>
      <c r="C390" s="62" t="s">
        <v>34</v>
      </c>
      <c r="D390" s="143"/>
      <c r="E390" s="132"/>
      <c r="F390" s="132"/>
      <c r="G390" s="132"/>
      <c r="H390" s="132"/>
      <c r="I390" s="132"/>
    </row>
    <row r="391" spans="1:9" s="31" customFormat="1" hidden="1" x14ac:dyDescent="0.3">
      <c r="A391" s="135"/>
      <c r="B391" s="138"/>
      <c r="C391" s="62" t="s">
        <v>108</v>
      </c>
      <c r="D391" s="51">
        <v>0</v>
      </c>
      <c r="E391" s="51">
        <v>0</v>
      </c>
      <c r="F391" s="51">
        <v>0</v>
      </c>
      <c r="G391" s="51">
        <v>0</v>
      </c>
      <c r="H391" s="51">
        <v>0</v>
      </c>
      <c r="I391" s="51">
        <v>0</v>
      </c>
    </row>
    <row r="392" spans="1:9" s="31" customFormat="1" ht="37.5" hidden="1" x14ac:dyDescent="0.3">
      <c r="A392" s="136"/>
      <c r="B392" s="139"/>
      <c r="C392" s="50" t="s">
        <v>113</v>
      </c>
      <c r="D392" s="51">
        <v>0</v>
      </c>
      <c r="E392" s="51">
        <v>0</v>
      </c>
      <c r="F392" s="51">
        <v>0</v>
      </c>
      <c r="G392" s="51">
        <v>0</v>
      </c>
      <c r="H392" s="51">
        <v>0</v>
      </c>
      <c r="I392" s="51">
        <v>0</v>
      </c>
    </row>
    <row r="393" spans="1:9" s="31" customFormat="1" x14ac:dyDescent="0.3">
      <c r="A393" s="134" t="s">
        <v>85</v>
      </c>
      <c r="B393" s="137" t="s">
        <v>136</v>
      </c>
      <c r="C393" s="50" t="s">
        <v>29</v>
      </c>
      <c r="D393" s="49">
        <v>275750.09999999998</v>
      </c>
      <c r="E393" s="49">
        <v>278547.40000000002</v>
      </c>
      <c r="F393" s="49">
        <v>278797.80000000005</v>
      </c>
      <c r="G393" s="49">
        <v>259504.04</v>
      </c>
      <c r="H393" s="49">
        <v>260768.84</v>
      </c>
      <c r="I393" s="49">
        <v>1353368.18</v>
      </c>
    </row>
    <row r="394" spans="1:9" s="31" customFormat="1" ht="37.5" hidden="1" x14ac:dyDescent="0.3">
      <c r="A394" s="135"/>
      <c r="B394" s="138"/>
      <c r="C394" s="50" t="s">
        <v>120</v>
      </c>
      <c r="D394" s="49">
        <v>0</v>
      </c>
      <c r="E394" s="49">
        <v>0</v>
      </c>
      <c r="F394" s="49">
        <v>0</v>
      </c>
      <c r="G394" s="49">
        <v>0</v>
      </c>
      <c r="H394" s="49">
        <v>0</v>
      </c>
      <c r="I394" s="49">
        <v>0</v>
      </c>
    </row>
    <row r="395" spans="1:9" s="33" customFormat="1" ht="37.5" hidden="1" x14ac:dyDescent="0.2">
      <c r="A395" s="135"/>
      <c r="B395" s="138"/>
      <c r="C395" s="50" t="s">
        <v>30</v>
      </c>
      <c r="D395" s="49">
        <v>0</v>
      </c>
      <c r="E395" s="49">
        <v>0</v>
      </c>
      <c r="F395" s="49">
        <v>0</v>
      </c>
      <c r="G395" s="49">
        <v>0</v>
      </c>
      <c r="H395" s="49">
        <v>0</v>
      </c>
      <c r="I395" s="49">
        <v>0</v>
      </c>
    </row>
    <row r="396" spans="1:9" s="33" customFormat="1" ht="56.25" hidden="1" x14ac:dyDescent="0.2">
      <c r="A396" s="135"/>
      <c r="B396" s="138"/>
      <c r="C396" s="50" t="s">
        <v>32</v>
      </c>
      <c r="D396" s="49">
        <v>0</v>
      </c>
      <c r="E396" s="49">
        <v>0</v>
      </c>
      <c r="F396" s="49">
        <v>0</v>
      </c>
      <c r="G396" s="49">
        <v>0</v>
      </c>
      <c r="H396" s="49">
        <v>0</v>
      </c>
      <c r="I396" s="49">
        <v>0</v>
      </c>
    </row>
    <row r="397" spans="1:9" s="33" customFormat="1" ht="56.25" hidden="1" x14ac:dyDescent="0.2">
      <c r="A397" s="135"/>
      <c r="B397" s="138"/>
      <c r="C397" s="50" t="s">
        <v>33</v>
      </c>
      <c r="D397" s="49">
        <v>0</v>
      </c>
      <c r="E397" s="49">
        <v>0</v>
      </c>
      <c r="F397" s="49">
        <v>0</v>
      </c>
      <c r="G397" s="49">
        <v>0</v>
      </c>
      <c r="H397" s="49">
        <v>0</v>
      </c>
      <c r="I397" s="49">
        <v>0</v>
      </c>
    </row>
    <row r="398" spans="1:9" s="33" customFormat="1" ht="56.25" hidden="1" x14ac:dyDescent="0.2">
      <c r="A398" s="135"/>
      <c r="B398" s="138"/>
      <c r="C398" s="50" t="s">
        <v>34</v>
      </c>
      <c r="D398" s="49">
        <v>0</v>
      </c>
      <c r="E398" s="49">
        <v>0</v>
      </c>
      <c r="F398" s="49">
        <v>0</v>
      </c>
      <c r="G398" s="49">
        <v>0</v>
      </c>
      <c r="H398" s="49">
        <v>0</v>
      </c>
      <c r="I398" s="49">
        <v>0</v>
      </c>
    </row>
    <row r="399" spans="1:9" s="31" customFormat="1" x14ac:dyDescent="0.3">
      <c r="A399" s="135"/>
      <c r="B399" s="138"/>
      <c r="C399" s="50" t="s">
        <v>138</v>
      </c>
      <c r="D399" s="49">
        <v>274146.09999999998</v>
      </c>
      <c r="E399" s="49">
        <v>276943.40000000002</v>
      </c>
      <c r="F399" s="49">
        <v>277193.80000000005</v>
      </c>
      <c r="G399" s="49">
        <v>258047.6</v>
      </c>
      <c r="H399" s="49">
        <v>259312.4</v>
      </c>
      <c r="I399" s="49">
        <v>1345643.3</v>
      </c>
    </row>
    <row r="400" spans="1:9" s="31" customFormat="1" x14ac:dyDescent="0.3">
      <c r="A400" s="135"/>
      <c r="B400" s="138"/>
      <c r="C400" s="50" t="s">
        <v>137</v>
      </c>
      <c r="D400" s="51"/>
      <c r="E400" s="51"/>
      <c r="F400" s="51"/>
      <c r="G400" s="51"/>
      <c r="H400" s="51"/>
      <c r="I400" s="51"/>
    </row>
    <row r="401" spans="1:9" s="33" customFormat="1" ht="37.5" x14ac:dyDescent="0.2">
      <c r="A401" s="135"/>
      <c r="B401" s="138"/>
      <c r="C401" s="50" t="s">
        <v>30</v>
      </c>
      <c r="D401" s="49">
        <v>23097.8</v>
      </c>
      <c r="E401" s="49">
        <v>23097.8</v>
      </c>
      <c r="F401" s="49">
        <v>23097.8</v>
      </c>
      <c r="G401" s="49">
        <v>21641.3</v>
      </c>
      <c r="H401" s="49">
        <v>21641.3</v>
      </c>
      <c r="I401" s="49">
        <v>112576</v>
      </c>
    </row>
    <row r="402" spans="1:9" s="33" customFormat="1" ht="56.25" x14ac:dyDescent="0.2">
      <c r="A402" s="135"/>
      <c r="B402" s="138"/>
      <c r="C402" s="50" t="s">
        <v>32</v>
      </c>
      <c r="D402" s="49">
        <v>32592.7</v>
      </c>
      <c r="E402" s="49">
        <v>32592.7</v>
      </c>
      <c r="F402" s="49">
        <v>32592.7</v>
      </c>
      <c r="G402" s="49">
        <v>36136.1</v>
      </c>
      <c r="H402" s="49">
        <v>37400.9</v>
      </c>
      <c r="I402" s="49">
        <v>171315.1</v>
      </c>
    </row>
    <row r="403" spans="1:9" s="33" customFormat="1" ht="56.25" x14ac:dyDescent="0.2">
      <c r="A403" s="135"/>
      <c r="B403" s="138"/>
      <c r="C403" s="50" t="s">
        <v>33</v>
      </c>
      <c r="D403" s="49">
        <v>15755.7</v>
      </c>
      <c r="E403" s="49">
        <v>15755.7</v>
      </c>
      <c r="F403" s="49">
        <v>15755.7</v>
      </c>
      <c r="G403" s="49">
        <v>15755.7</v>
      </c>
      <c r="H403" s="49">
        <v>15755.7</v>
      </c>
      <c r="I403" s="49">
        <v>78778.5</v>
      </c>
    </row>
    <row r="404" spans="1:9" s="33" customFormat="1" ht="56.25" x14ac:dyDescent="0.2">
      <c r="A404" s="135"/>
      <c r="B404" s="138"/>
      <c r="C404" s="50" t="s">
        <v>34</v>
      </c>
      <c r="D404" s="49">
        <v>202699.9</v>
      </c>
      <c r="E404" s="49">
        <v>205497.2</v>
      </c>
      <c r="F404" s="49">
        <v>205747.60000000003</v>
      </c>
      <c r="G404" s="49">
        <v>184514.5</v>
      </c>
      <c r="H404" s="49">
        <v>184514.5</v>
      </c>
      <c r="I404" s="49">
        <v>982973.7</v>
      </c>
    </row>
    <row r="405" spans="1:9" s="31" customFormat="1" x14ac:dyDescent="0.3">
      <c r="A405" s="135"/>
      <c r="B405" s="138"/>
      <c r="C405" s="50" t="s">
        <v>108</v>
      </c>
      <c r="D405" s="49">
        <v>1604</v>
      </c>
      <c r="E405" s="49">
        <v>1604</v>
      </c>
      <c r="F405" s="49">
        <v>1604</v>
      </c>
      <c r="G405" s="49">
        <v>1456.44</v>
      </c>
      <c r="H405" s="49">
        <v>1456.44</v>
      </c>
      <c r="I405" s="49">
        <v>7724.880000000001</v>
      </c>
    </row>
    <row r="406" spans="1:9" s="31" customFormat="1" ht="37.5" hidden="1" x14ac:dyDescent="0.3">
      <c r="A406" s="136"/>
      <c r="B406" s="139"/>
      <c r="C406" s="50" t="s">
        <v>113</v>
      </c>
      <c r="D406" s="51">
        <v>0</v>
      </c>
      <c r="E406" s="51">
        <v>0</v>
      </c>
      <c r="F406" s="51">
        <v>0</v>
      </c>
      <c r="G406" s="51">
        <v>0</v>
      </c>
      <c r="H406" s="51">
        <v>0</v>
      </c>
      <c r="I406" s="51">
        <v>0</v>
      </c>
    </row>
    <row r="407" spans="1:9" s="31" customFormat="1" ht="20.25" customHeight="1" x14ac:dyDescent="0.3">
      <c r="A407" s="134" t="s">
        <v>90</v>
      </c>
      <c r="B407" s="137" t="s">
        <v>100</v>
      </c>
      <c r="C407" s="50" t="s">
        <v>29</v>
      </c>
      <c r="D407" s="49">
        <v>41639.800000000003</v>
      </c>
      <c r="E407" s="49">
        <v>26814.9</v>
      </c>
      <c r="F407" s="49">
        <v>24340.1</v>
      </c>
      <c r="G407" s="49">
        <v>16932.900000000001</v>
      </c>
      <c r="H407" s="49">
        <v>16932.900000000001</v>
      </c>
      <c r="I407" s="49">
        <v>126660.6</v>
      </c>
    </row>
    <row r="408" spans="1:9" s="31" customFormat="1" x14ac:dyDescent="0.3">
      <c r="A408" s="135"/>
      <c r="B408" s="138"/>
      <c r="C408" s="59" t="s">
        <v>18</v>
      </c>
      <c r="D408" s="49">
        <v>15053.9</v>
      </c>
      <c r="E408" s="49">
        <v>2628.4</v>
      </c>
      <c r="F408" s="49">
        <v>298.89999999999998</v>
      </c>
      <c r="G408" s="52" t="s">
        <v>128</v>
      </c>
      <c r="H408" s="52" t="s">
        <v>128</v>
      </c>
      <c r="I408" s="49">
        <v>17981.2</v>
      </c>
    </row>
    <row r="409" spans="1:9" s="31" customFormat="1" x14ac:dyDescent="0.3">
      <c r="A409" s="135"/>
      <c r="B409" s="138"/>
      <c r="C409" s="59" t="s">
        <v>137</v>
      </c>
      <c r="D409" s="131">
        <v>15053.9</v>
      </c>
      <c r="E409" s="131">
        <v>2628.4</v>
      </c>
      <c r="F409" s="131">
        <v>298.89999999999998</v>
      </c>
      <c r="G409" s="140" t="s">
        <v>128</v>
      </c>
      <c r="H409" s="140" t="s">
        <v>128</v>
      </c>
      <c r="I409" s="131">
        <v>17981.2</v>
      </c>
    </row>
    <row r="410" spans="1:9" s="33" customFormat="1" ht="37.5" x14ac:dyDescent="0.2">
      <c r="A410" s="135"/>
      <c r="B410" s="138"/>
      <c r="C410" s="62" t="s">
        <v>30</v>
      </c>
      <c r="D410" s="132"/>
      <c r="E410" s="132"/>
      <c r="F410" s="132"/>
      <c r="G410" s="141"/>
      <c r="H410" s="141"/>
      <c r="I410" s="132"/>
    </row>
    <row r="411" spans="1:9" s="31" customFormat="1" x14ac:dyDescent="0.3">
      <c r="A411" s="135"/>
      <c r="B411" s="138"/>
      <c r="C411" s="62" t="s">
        <v>19</v>
      </c>
      <c r="D411" s="49">
        <v>26028.6</v>
      </c>
      <c r="E411" s="49">
        <v>24040.799999999999</v>
      </c>
      <c r="F411" s="49">
        <v>24024.400000000001</v>
      </c>
      <c r="G411" s="49">
        <v>16932.900000000001</v>
      </c>
      <c r="H411" s="49">
        <v>16932.900000000001</v>
      </c>
      <c r="I411" s="49">
        <v>107959.6</v>
      </c>
    </row>
    <row r="412" spans="1:9" s="31" customFormat="1" x14ac:dyDescent="0.3">
      <c r="A412" s="135"/>
      <c r="B412" s="138"/>
      <c r="C412" s="50" t="s">
        <v>137</v>
      </c>
      <c r="D412" s="46"/>
      <c r="E412" s="46"/>
      <c r="F412" s="46"/>
      <c r="G412" s="46"/>
      <c r="H412" s="46"/>
      <c r="I412" s="46"/>
    </row>
    <row r="413" spans="1:9" s="33" customFormat="1" ht="37.5" x14ac:dyDescent="0.2">
      <c r="A413" s="135"/>
      <c r="B413" s="138"/>
      <c r="C413" s="50" t="s">
        <v>30</v>
      </c>
      <c r="D413" s="49">
        <v>26028.6</v>
      </c>
      <c r="E413" s="49">
        <v>24040.799999999999</v>
      </c>
      <c r="F413" s="49">
        <v>24024.400000000001</v>
      </c>
      <c r="G413" s="49">
        <v>16932.900000000001</v>
      </c>
      <c r="H413" s="49">
        <v>16932.900000000001</v>
      </c>
      <c r="I413" s="49">
        <v>107959.6</v>
      </c>
    </row>
    <row r="414" spans="1:9" s="33" customFormat="1" ht="56.25" x14ac:dyDescent="0.2">
      <c r="A414" s="135"/>
      <c r="B414" s="138"/>
      <c r="C414" s="50" t="s">
        <v>34</v>
      </c>
      <c r="D414" s="49">
        <v>500</v>
      </c>
      <c r="E414" s="51" t="s">
        <v>127</v>
      </c>
      <c r="F414" s="51" t="s">
        <v>127</v>
      </c>
      <c r="G414" s="51" t="s">
        <v>127</v>
      </c>
      <c r="H414" s="51" t="s">
        <v>127</v>
      </c>
      <c r="I414" s="49">
        <v>500</v>
      </c>
    </row>
    <row r="415" spans="1:9" s="33" customFormat="1" ht="56.25" x14ac:dyDescent="0.2">
      <c r="A415" s="135"/>
      <c r="B415" s="138"/>
      <c r="C415" s="50" t="s">
        <v>139</v>
      </c>
      <c r="D415" s="51" t="s">
        <v>127</v>
      </c>
      <c r="E415" s="51" t="s">
        <v>127</v>
      </c>
      <c r="F415" s="51" t="s">
        <v>127</v>
      </c>
      <c r="G415" s="51" t="s">
        <v>127</v>
      </c>
      <c r="H415" s="51" t="s">
        <v>127</v>
      </c>
      <c r="I415" s="51" t="s">
        <v>127</v>
      </c>
    </row>
    <row r="416" spans="1:9" s="33" customFormat="1" x14ac:dyDescent="0.2">
      <c r="A416" s="136"/>
      <c r="B416" s="139"/>
      <c r="C416" s="50" t="s">
        <v>108</v>
      </c>
      <c r="D416" s="49">
        <v>557.29999999999995</v>
      </c>
      <c r="E416" s="88">
        <v>145.69999999999999</v>
      </c>
      <c r="F416" s="88">
        <v>16.8</v>
      </c>
      <c r="G416" s="52" t="s">
        <v>128</v>
      </c>
      <c r="H416" s="52" t="s">
        <v>128</v>
      </c>
      <c r="I416" s="49">
        <v>719.8</v>
      </c>
    </row>
    <row r="417" spans="1:9" s="31" customFormat="1" x14ac:dyDescent="0.3">
      <c r="A417" s="134" t="s">
        <v>96</v>
      </c>
      <c r="B417" s="137" t="s">
        <v>181</v>
      </c>
      <c r="C417" s="50" t="s">
        <v>29</v>
      </c>
      <c r="D417" s="49">
        <v>35630.800000000003</v>
      </c>
      <c r="E417" s="49">
        <v>21305.9</v>
      </c>
      <c r="F417" s="49">
        <v>18831.099999999999</v>
      </c>
      <c r="G417" s="49">
        <v>14872.5</v>
      </c>
      <c r="H417" s="49">
        <v>14872.5</v>
      </c>
      <c r="I417" s="49">
        <v>105512.8</v>
      </c>
    </row>
    <row r="418" spans="1:9" s="31" customFormat="1" x14ac:dyDescent="0.3">
      <c r="A418" s="135"/>
      <c r="B418" s="138"/>
      <c r="C418" s="59" t="s">
        <v>18</v>
      </c>
      <c r="D418" s="49">
        <v>15053.9</v>
      </c>
      <c r="E418" s="49">
        <v>2628.4</v>
      </c>
      <c r="F418" s="49">
        <v>298.89999999999998</v>
      </c>
      <c r="G418" s="52" t="s">
        <v>128</v>
      </c>
      <c r="H418" s="52" t="s">
        <v>128</v>
      </c>
      <c r="I418" s="49">
        <v>17981.2</v>
      </c>
    </row>
    <row r="419" spans="1:9" s="31" customFormat="1" x14ac:dyDescent="0.3">
      <c r="A419" s="135"/>
      <c r="B419" s="161"/>
      <c r="C419" s="59" t="s">
        <v>137</v>
      </c>
      <c r="D419" s="131">
        <v>15053.9</v>
      </c>
      <c r="E419" s="131">
        <v>2628.4</v>
      </c>
      <c r="F419" s="131">
        <v>298.89999999999998</v>
      </c>
      <c r="G419" s="140" t="s">
        <v>128</v>
      </c>
      <c r="H419" s="140" t="s">
        <v>128</v>
      </c>
      <c r="I419" s="131">
        <v>17981.2</v>
      </c>
    </row>
    <row r="420" spans="1:9" s="33" customFormat="1" ht="37.5" x14ac:dyDescent="0.2">
      <c r="A420" s="135"/>
      <c r="B420" s="161"/>
      <c r="C420" s="62" t="s">
        <v>30</v>
      </c>
      <c r="D420" s="132"/>
      <c r="E420" s="132"/>
      <c r="F420" s="132"/>
      <c r="G420" s="141"/>
      <c r="H420" s="141"/>
      <c r="I420" s="132"/>
    </row>
    <row r="421" spans="1:9" s="31" customFormat="1" x14ac:dyDescent="0.3">
      <c r="A421" s="135"/>
      <c r="B421" s="138"/>
      <c r="C421" s="60" t="s">
        <v>138</v>
      </c>
      <c r="D421" s="49">
        <v>20019.599999999999</v>
      </c>
      <c r="E421" s="49">
        <v>18531.8</v>
      </c>
      <c r="F421" s="49">
        <v>18515.400000000001</v>
      </c>
      <c r="G421" s="49">
        <v>14872.5</v>
      </c>
      <c r="H421" s="49">
        <v>14872.5</v>
      </c>
      <c r="I421" s="49">
        <v>86811.8</v>
      </c>
    </row>
    <row r="422" spans="1:9" s="31" customFormat="1" x14ac:dyDescent="0.3">
      <c r="A422" s="135"/>
      <c r="B422" s="161"/>
      <c r="C422" s="59" t="s">
        <v>137</v>
      </c>
      <c r="D422" s="131">
        <v>20019.599999999999</v>
      </c>
      <c r="E422" s="131">
        <v>18531.8</v>
      </c>
      <c r="F422" s="131">
        <v>18515.400000000001</v>
      </c>
      <c r="G422" s="131">
        <v>14872.5</v>
      </c>
      <c r="H422" s="131">
        <v>14872.5</v>
      </c>
      <c r="I422" s="131">
        <v>86811.8</v>
      </c>
    </row>
    <row r="423" spans="1:9" s="33" customFormat="1" ht="37.5" x14ac:dyDescent="0.2">
      <c r="A423" s="135"/>
      <c r="B423" s="161"/>
      <c r="C423" s="62" t="s">
        <v>30</v>
      </c>
      <c r="D423" s="132"/>
      <c r="E423" s="132"/>
      <c r="F423" s="132"/>
      <c r="G423" s="132"/>
      <c r="H423" s="132"/>
      <c r="I423" s="132"/>
    </row>
    <row r="424" spans="1:9" s="31" customFormat="1" x14ac:dyDescent="0.3">
      <c r="A424" s="135"/>
      <c r="B424" s="138"/>
      <c r="C424" s="62" t="s">
        <v>108</v>
      </c>
      <c r="D424" s="49">
        <v>557.29999999999995</v>
      </c>
      <c r="E424" s="88">
        <v>145.69999999999999</v>
      </c>
      <c r="F424" s="88">
        <v>16.8</v>
      </c>
      <c r="G424" s="52" t="s">
        <v>128</v>
      </c>
      <c r="H424" s="52" t="s">
        <v>128</v>
      </c>
      <c r="I424" s="49">
        <v>719.8</v>
      </c>
    </row>
    <row r="425" spans="1:9" s="31" customFormat="1" ht="37.5" hidden="1" x14ac:dyDescent="0.3">
      <c r="A425" s="136"/>
      <c r="B425" s="139"/>
      <c r="C425" s="50" t="s">
        <v>113</v>
      </c>
      <c r="D425" s="51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</row>
    <row r="426" spans="1:9" s="31" customFormat="1" x14ac:dyDescent="0.3">
      <c r="A426" s="134" t="s">
        <v>97</v>
      </c>
      <c r="B426" s="137" t="s">
        <v>172</v>
      </c>
      <c r="C426" s="50" t="s">
        <v>29</v>
      </c>
      <c r="D426" s="49">
        <v>6009</v>
      </c>
      <c r="E426" s="49">
        <v>5509</v>
      </c>
      <c r="F426" s="49">
        <v>5509</v>
      </c>
      <c r="G426" s="49">
        <v>2060.4</v>
      </c>
      <c r="H426" s="49">
        <v>2060.4</v>
      </c>
      <c r="I426" s="49">
        <v>21147.8</v>
      </c>
    </row>
    <row r="427" spans="1:9" s="31" customFormat="1" ht="37.5" hidden="1" x14ac:dyDescent="0.3">
      <c r="A427" s="135"/>
      <c r="B427" s="138"/>
      <c r="C427" s="50" t="s">
        <v>120</v>
      </c>
      <c r="D427" s="49">
        <v>0</v>
      </c>
      <c r="E427" s="49">
        <v>0</v>
      </c>
      <c r="F427" s="49">
        <v>0</v>
      </c>
      <c r="G427" s="49">
        <v>0</v>
      </c>
      <c r="H427" s="49">
        <v>0</v>
      </c>
      <c r="I427" s="49">
        <v>0</v>
      </c>
    </row>
    <row r="428" spans="1:9" s="33" customFormat="1" ht="37.5" hidden="1" x14ac:dyDescent="0.2">
      <c r="A428" s="135"/>
      <c r="B428" s="138"/>
      <c r="C428" s="50" t="s">
        <v>30</v>
      </c>
      <c r="D428" s="49">
        <v>0</v>
      </c>
      <c r="E428" s="49">
        <v>0</v>
      </c>
      <c r="F428" s="49">
        <v>0</v>
      </c>
      <c r="G428" s="49">
        <v>0</v>
      </c>
      <c r="H428" s="49">
        <v>0</v>
      </c>
      <c r="I428" s="49">
        <v>0</v>
      </c>
    </row>
    <row r="429" spans="1:9" s="31" customFormat="1" x14ac:dyDescent="0.3">
      <c r="A429" s="135"/>
      <c r="B429" s="138"/>
      <c r="C429" s="50" t="s">
        <v>138</v>
      </c>
      <c r="D429" s="49">
        <v>6009</v>
      </c>
      <c r="E429" s="49">
        <v>5509</v>
      </c>
      <c r="F429" s="49">
        <v>5509</v>
      </c>
      <c r="G429" s="49">
        <v>2060.4</v>
      </c>
      <c r="H429" s="49">
        <v>2060.4</v>
      </c>
      <c r="I429" s="49">
        <v>21147.8</v>
      </c>
    </row>
    <row r="430" spans="1:9" s="31" customFormat="1" x14ac:dyDescent="0.3">
      <c r="A430" s="135"/>
      <c r="B430" s="138"/>
      <c r="C430" s="50" t="s">
        <v>137</v>
      </c>
      <c r="D430" s="51"/>
      <c r="E430" s="51"/>
      <c r="F430" s="51"/>
      <c r="G430" s="51"/>
      <c r="H430" s="51"/>
      <c r="I430" s="51"/>
    </row>
    <row r="431" spans="1:9" s="33" customFormat="1" ht="37.5" x14ac:dyDescent="0.2">
      <c r="A431" s="135"/>
      <c r="B431" s="138"/>
      <c r="C431" s="50" t="s">
        <v>30</v>
      </c>
      <c r="D431" s="49">
        <v>5509</v>
      </c>
      <c r="E431" s="49">
        <v>5509</v>
      </c>
      <c r="F431" s="49">
        <v>5509</v>
      </c>
      <c r="G431" s="49">
        <v>2060.4</v>
      </c>
      <c r="H431" s="49">
        <v>2060.4</v>
      </c>
      <c r="I431" s="49">
        <v>20647.800000000003</v>
      </c>
    </row>
    <row r="432" spans="1:9" s="33" customFormat="1" ht="56.25" x14ac:dyDescent="0.2">
      <c r="A432" s="135"/>
      <c r="B432" s="138"/>
      <c r="C432" s="50" t="s">
        <v>34</v>
      </c>
      <c r="D432" s="49">
        <v>500</v>
      </c>
      <c r="E432" s="51" t="s">
        <v>127</v>
      </c>
      <c r="F432" s="51" t="s">
        <v>127</v>
      </c>
      <c r="G432" s="51" t="s">
        <v>127</v>
      </c>
      <c r="H432" s="51" t="s">
        <v>127</v>
      </c>
      <c r="I432" s="49">
        <v>500</v>
      </c>
    </row>
    <row r="433" spans="1:9" s="33" customFormat="1" ht="56.25" x14ac:dyDescent="0.2">
      <c r="A433" s="135"/>
      <c r="B433" s="138"/>
      <c r="C433" s="50" t="s">
        <v>139</v>
      </c>
      <c r="D433" s="51" t="s">
        <v>127</v>
      </c>
      <c r="E433" s="51" t="s">
        <v>127</v>
      </c>
      <c r="F433" s="51" t="s">
        <v>127</v>
      </c>
      <c r="G433" s="51" t="s">
        <v>127</v>
      </c>
      <c r="H433" s="51" t="s">
        <v>127</v>
      </c>
      <c r="I433" s="51" t="s">
        <v>127</v>
      </c>
    </row>
    <row r="434" spans="1:9" s="31" customFormat="1" hidden="1" x14ac:dyDescent="0.3">
      <c r="A434" s="135"/>
      <c r="B434" s="138"/>
      <c r="C434" s="50" t="s">
        <v>108</v>
      </c>
      <c r="D434" s="51">
        <v>0</v>
      </c>
      <c r="E434" s="51">
        <v>0</v>
      </c>
      <c r="F434" s="51">
        <v>0</v>
      </c>
      <c r="G434" s="51">
        <v>0</v>
      </c>
      <c r="H434" s="51">
        <v>0</v>
      </c>
      <c r="I434" s="51">
        <v>0</v>
      </c>
    </row>
    <row r="435" spans="1:9" s="31" customFormat="1" ht="37.5" hidden="1" x14ac:dyDescent="0.3">
      <c r="A435" s="136"/>
      <c r="B435" s="139"/>
      <c r="C435" s="50" t="s">
        <v>113</v>
      </c>
      <c r="D435" s="51">
        <v>0</v>
      </c>
      <c r="E435" s="51">
        <v>0</v>
      </c>
      <c r="F435" s="51">
        <v>0</v>
      </c>
      <c r="G435" s="51">
        <v>0</v>
      </c>
      <c r="H435" s="51">
        <v>0</v>
      </c>
      <c r="I435" s="51">
        <v>0</v>
      </c>
    </row>
    <row r="436" spans="1:9" s="31" customFormat="1" x14ac:dyDescent="0.3">
      <c r="A436" s="134" t="s">
        <v>91</v>
      </c>
      <c r="B436" s="137" t="s">
        <v>169</v>
      </c>
      <c r="C436" s="50" t="s">
        <v>29</v>
      </c>
      <c r="D436" s="49">
        <v>154980.00000000003</v>
      </c>
      <c r="E436" s="49">
        <v>152720.6</v>
      </c>
      <c r="F436" s="49">
        <v>151667</v>
      </c>
      <c r="G436" s="49">
        <v>133340.70000000001</v>
      </c>
      <c r="H436" s="49">
        <v>133340.70000000001</v>
      </c>
      <c r="I436" s="49">
        <v>726049</v>
      </c>
    </row>
    <row r="437" spans="1:9" s="31" customFormat="1" x14ac:dyDescent="0.3">
      <c r="A437" s="135"/>
      <c r="B437" s="138"/>
      <c r="C437" s="59" t="s">
        <v>141</v>
      </c>
      <c r="D437" s="49">
        <v>11978.900000000001</v>
      </c>
      <c r="E437" s="49">
        <v>12188.1</v>
      </c>
      <c r="F437" s="49">
        <v>12408.900000000001</v>
      </c>
      <c r="G437" s="49">
        <v>12577.7</v>
      </c>
      <c r="H437" s="49">
        <v>12577.7</v>
      </c>
      <c r="I437" s="49">
        <v>61731.3</v>
      </c>
    </row>
    <row r="438" spans="1:9" s="31" customFormat="1" x14ac:dyDescent="0.3">
      <c r="A438" s="135"/>
      <c r="B438" s="138"/>
      <c r="C438" s="59" t="s">
        <v>137</v>
      </c>
      <c r="D438" s="131">
        <v>11978.900000000001</v>
      </c>
      <c r="E438" s="131">
        <v>12188.1</v>
      </c>
      <c r="F438" s="131">
        <v>12408.900000000001</v>
      </c>
      <c r="G438" s="131">
        <v>12577.7</v>
      </c>
      <c r="H438" s="131">
        <v>12577.7</v>
      </c>
      <c r="I438" s="131">
        <v>61731.3</v>
      </c>
    </row>
    <row r="439" spans="1:9" s="33" customFormat="1" ht="37.5" x14ac:dyDescent="0.2">
      <c r="A439" s="135"/>
      <c r="B439" s="138"/>
      <c r="C439" s="62" t="s">
        <v>30</v>
      </c>
      <c r="D439" s="132"/>
      <c r="E439" s="132"/>
      <c r="F439" s="132"/>
      <c r="G439" s="132"/>
      <c r="H439" s="132"/>
      <c r="I439" s="132"/>
    </row>
    <row r="440" spans="1:9" s="30" customFormat="1" x14ac:dyDescent="0.3">
      <c r="A440" s="135"/>
      <c r="B440" s="138"/>
      <c r="C440" s="60" t="s">
        <v>138</v>
      </c>
      <c r="D440" s="49">
        <v>143001.10000000003</v>
      </c>
      <c r="E440" s="49">
        <v>140532.5</v>
      </c>
      <c r="F440" s="49">
        <v>139258.1</v>
      </c>
      <c r="G440" s="49">
        <v>120763</v>
      </c>
      <c r="H440" s="49">
        <v>120763</v>
      </c>
      <c r="I440" s="49">
        <v>664317.69999999995</v>
      </c>
    </row>
    <row r="441" spans="1:9" s="30" customFormat="1" x14ac:dyDescent="0.3">
      <c r="A441" s="135"/>
      <c r="B441" s="138"/>
      <c r="C441" s="59" t="s">
        <v>137</v>
      </c>
      <c r="D441" s="131">
        <v>143001.10000000003</v>
      </c>
      <c r="E441" s="131">
        <v>140532.5</v>
      </c>
      <c r="F441" s="131">
        <v>139258.1</v>
      </c>
      <c r="G441" s="131">
        <v>120763</v>
      </c>
      <c r="H441" s="131">
        <v>120763</v>
      </c>
      <c r="I441" s="131">
        <v>664317.69999999995</v>
      </c>
    </row>
    <row r="442" spans="1:9" ht="37.5" x14ac:dyDescent="0.25">
      <c r="A442" s="135"/>
      <c r="B442" s="138"/>
      <c r="C442" s="62" t="s">
        <v>30</v>
      </c>
      <c r="D442" s="132"/>
      <c r="E442" s="132"/>
      <c r="F442" s="132"/>
      <c r="G442" s="132"/>
      <c r="H442" s="132"/>
      <c r="I442" s="132"/>
    </row>
    <row r="443" spans="1:9" s="30" customFormat="1" hidden="1" x14ac:dyDescent="0.3">
      <c r="A443" s="135"/>
      <c r="B443" s="138"/>
      <c r="C443" s="62" t="s">
        <v>108</v>
      </c>
      <c r="D443" s="78" t="e">
        <f>#REF!</f>
        <v>#REF!</v>
      </c>
      <c r="E443" s="78" t="e">
        <f>#REF!</f>
        <v>#REF!</v>
      </c>
      <c r="F443" s="78" t="e">
        <f>#REF!</f>
        <v>#REF!</v>
      </c>
      <c r="G443" s="78" t="e">
        <f>#REF!</f>
        <v>#REF!</v>
      </c>
      <c r="H443" s="78" t="e">
        <f>#REF!</f>
        <v>#REF!</v>
      </c>
      <c r="I443" s="78" t="e">
        <f t="shared" ref="I443:I444" si="1">SUM(D443:H443)</f>
        <v>#REF!</v>
      </c>
    </row>
    <row r="444" spans="1:9" s="30" customFormat="1" ht="37.5" hidden="1" x14ac:dyDescent="0.3">
      <c r="A444" s="136"/>
      <c r="B444" s="139"/>
      <c r="C444" s="50" t="s">
        <v>113</v>
      </c>
      <c r="D444" s="78" t="e">
        <f>#REF!</f>
        <v>#REF!</v>
      </c>
      <c r="E444" s="78" t="e">
        <f>#REF!</f>
        <v>#REF!</v>
      </c>
      <c r="F444" s="78" t="e">
        <f>#REF!</f>
        <v>#REF!</v>
      </c>
      <c r="G444" s="78" t="e">
        <f>#REF!</f>
        <v>#REF!</v>
      </c>
      <c r="H444" s="78" t="e">
        <f>#REF!</f>
        <v>#REF!</v>
      </c>
      <c r="I444" s="78" t="e">
        <f t="shared" si="1"/>
        <v>#REF!</v>
      </c>
    </row>
    <row r="445" spans="1:9" x14ac:dyDescent="0.3">
      <c r="A445" s="172" t="s">
        <v>183</v>
      </c>
      <c r="B445" s="173"/>
      <c r="C445" s="173"/>
      <c r="D445" s="173"/>
      <c r="E445" s="173"/>
      <c r="F445" s="173"/>
      <c r="G445" s="173"/>
      <c r="H445" s="173"/>
      <c r="I445" s="173"/>
    </row>
    <row r="448" spans="1:9" x14ac:dyDescent="0.3">
      <c r="A448" s="133" t="s">
        <v>173</v>
      </c>
      <c r="B448" s="133"/>
      <c r="C448" s="133"/>
      <c r="D448" s="133"/>
      <c r="E448" s="133"/>
      <c r="F448" s="133"/>
      <c r="G448" s="133"/>
      <c r="H448" s="133"/>
      <c r="I448" s="133"/>
    </row>
  </sheetData>
  <autoFilter ref="A12:I444"/>
  <mergeCells count="415">
    <mergeCell ref="A445:I445"/>
    <mergeCell ref="D54:D55"/>
    <mergeCell ref="E54:E55"/>
    <mergeCell ref="F54:F55"/>
    <mergeCell ref="G54:G55"/>
    <mergeCell ref="I54:I55"/>
    <mergeCell ref="H54:H55"/>
    <mergeCell ref="A393:A406"/>
    <mergeCell ref="B393:B406"/>
    <mergeCell ref="A417:A425"/>
    <mergeCell ref="B417:B425"/>
    <mergeCell ref="A352:A359"/>
    <mergeCell ref="B352:B359"/>
    <mergeCell ref="A360:A366"/>
    <mergeCell ref="B360:B366"/>
    <mergeCell ref="A367:A376"/>
    <mergeCell ref="B367:B376"/>
    <mergeCell ref="A377:A383"/>
    <mergeCell ref="B377:B383"/>
    <mergeCell ref="A384:A392"/>
    <mergeCell ref="B384:B392"/>
    <mergeCell ref="A407:A416"/>
    <mergeCell ref="B407:B416"/>
    <mergeCell ref="A305:A315"/>
    <mergeCell ref="B305:B315"/>
    <mergeCell ref="A316:A324"/>
    <mergeCell ref="B316:B324"/>
    <mergeCell ref="A325:A332"/>
    <mergeCell ref="B325:B332"/>
    <mergeCell ref="A333:A347"/>
    <mergeCell ref="B333:B347"/>
    <mergeCell ref="A348:A351"/>
    <mergeCell ref="B348:B351"/>
    <mergeCell ref="A259:A267"/>
    <mergeCell ref="B259:B267"/>
    <mergeCell ref="A268:A276"/>
    <mergeCell ref="B268:B276"/>
    <mergeCell ref="A278:A288"/>
    <mergeCell ref="B278:B288"/>
    <mergeCell ref="A289:A296"/>
    <mergeCell ref="B289:B296"/>
    <mergeCell ref="A297:A304"/>
    <mergeCell ref="B297:B304"/>
    <mergeCell ref="A218:A227"/>
    <mergeCell ref="B218:B227"/>
    <mergeCell ref="A200:A206"/>
    <mergeCell ref="B200:B206"/>
    <mergeCell ref="A228:A235"/>
    <mergeCell ref="B228:B235"/>
    <mergeCell ref="A243:A250"/>
    <mergeCell ref="B243:B250"/>
    <mergeCell ref="A251:A258"/>
    <mergeCell ref="B251:B258"/>
    <mergeCell ref="B236:B242"/>
    <mergeCell ref="A236:A242"/>
    <mergeCell ref="A160:A170"/>
    <mergeCell ref="B160:B170"/>
    <mergeCell ref="A171:A178"/>
    <mergeCell ref="B171:B178"/>
    <mergeCell ref="A179:A188"/>
    <mergeCell ref="B179:B188"/>
    <mergeCell ref="A189:A199"/>
    <mergeCell ref="B189:B199"/>
    <mergeCell ref="A207:A217"/>
    <mergeCell ref="B207:B217"/>
    <mergeCell ref="A112:A120"/>
    <mergeCell ref="B112:B120"/>
    <mergeCell ref="A121:A129"/>
    <mergeCell ref="B121:B129"/>
    <mergeCell ref="A130:A137"/>
    <mergeCell ref="B130:B137"/>
    <mergeCell ref="A138:A146"/>
    <mergeCell ref="B138:B146"/>
    <mergeCell ref="A147:A159"/>
    <mergeCell ref="B147:B159"/>
    <mergeCell ref="A70:A77"/>
    <mergeCell ref="B70:B77"/>
    <mergeCell ref="A78:A85"/>
    <mergeCell ref="B78:B85"/>
    <mergeCell ref="A86:A94"/>
    <mergeCell ref="B86:B94"/>
    <mergeCell ref="A95:A102"/>
    <mergeCell ref="B95:B102"/>
    <mergeCell ref="A103:A111"/>
    <mergeCell ref="B103:B111"/>
    <mergeCell ref="A13:A32"/>
    <mergeCell ref="B13:B32"/>
    <mergeCell ref="A33:A43"/>
    <mergeCell ref="B33:B43"/>
    <mergeCell ref="A44:A51"/>
    <mergeCell ref="B44:B51"/>
    <mergeCell ref="A52:A61"/>
    <mergeCell ref="B52:B61"/>
    <mergeCell ref="A62:A69"/>
    <mergeCell ref="B62:B69"/>
    <mergeCell ref="F1:I1"/>
    <mergeCell ref="F3:I3"/>
    <mergeCell ref="F4:I4"/>
    <mergeCell ref="A7:I7"/>
    <mergeCell ref="A11:A12"/>
    <mergeCell ref="B11:B12"/>
    <mergeCell ref="C11:C12"/>
    <mergeCell ref="D11:I11"/>
    <mergeCell ref="A6:I6"/>
    <mergeCell ref="I35:I36"/>
    <mergeCell ref="D48:D49"/>
    <mergeCell ref="E48:E49"/>
    <mergeCell ref="F48:F49"/>
    <mergeCell ref="G48:G49"/>
    <mergeCell ref="H48:H49"/>
    <mergeCell ref="I48:I49"/>
    <mergeCell ref="D35:D36"/>
    <mergeCell ref="E35:E36"/>
    <mergeCell ref="F35:F36"/>
    <mergeCell ref="G35:G36"/>
    <mergeCell ref="H35:H36"/>
    <mergeCell ref="I66:I67"/>
    <mergeCell ref="D74:D75"/>
    <mergeCell ref="E74:E75"/>
    <mergeCell ref="F74:F75"/>
    <mergeCell ref="G74:G75"/>
    <mergeCell ref="H74:H75"/>
    <mergeCell ref="I74:I75"/>
    <mergeCell ref="D66:D67"/>
    <mergeCell ref="E66:E67"/>
    <mergeCell ref="F66:F67"/>
    <mergeCell ref="G66:G67"/>
    <mergeCell ref="H66:H67"/>
    <mergeCell ref="I82:I83"/>
    <mergeCell ref="D88:D89"/>
    <mergeCell ref="E88:E89"/>
    <mergeCell ref="F88:F89"/>
    <mergeCell ref="G88:G89"/>
    <mergeCell ref="H88:H89"/>
    <mergeCell ref="I88:I89"/>
    <mergeCell ref="D82:D83"/>
    <mergeCell ref="E82:E83"/>
    <mergeCell ref="F82:F83"/>
    <mergeCell ref="G82:G83"/>
    <mergeCell ref="H82:H83"/>
    <mergeCell ref="D100:D101"/>
    <mergeCell ref="I100:I101"/>
    <mergeCell ref="E100:E101"/>
    <mergeCell ref="F100:F101"/>
    <mergeCell ref="G100:G101"/>
    <mergeCell ref="H100:H101"/>
    <mergeCell ref="I91:I92"/>
    <mergeCell ref="D97:D98"/>
    <mergeCell ref="E97:E98"/>
    <mergeCell ref="F97:F98"/>
    <mergeCell ref="G97:G98"/>
    <mergeCell ref="H97:H98"/>
    <mergeCell ref="I97:I98"/>
    <mergeCell ref="D91:D92"/>
    <mergeCell ref="E91:E92"/>
    <mergeCell ref="F91:F92"/>
    <mergeCell ref="G91:G92"/>
    <mergeCell ref="H91:H92"/>
    <mergeCell ref="I114:I115"/>
    <mergeCell ref="D117:D118"/>
    <mergeCell ref="E117:E118"/>
    <mergeCell ref="F117:F118"/>
    <mergeCell ref="G117:G118"/>
    <mergeCell ref="H117:H118"/>
    <mergeCell ref="I117:I118"/>
    <mergeCell ref="D114:D115"/>
    <mergeCell ref="E114:E115"/>
    <mergeCell ref="F114:F115"/>
    <mergeCell ref="G114:G115"/>
    <mergeCell ref="H114:H115"/>
    <mergeCell ref="I123:I124"/>
    <mergeCell ref="D126:D127"/>
    <mergeCell ref="E126:E127"/>
    <mergeCell ref="F126:F127"/>
    <mergeCell ref="G126:G127"/>
    <mergeCell ref="H126:H127"/>
    <mergeCell ref="I126:I127"/>
    <mergeCell ref="D123:D124"/>
    <mergeCell ref="E123:E124"/>
    <mergeCell ref="F123:F124"/>
    <mergeCell ref="G123:G124"/>
    <mergeCell ref="H123:H124"/>
    <mergeCell ref="I132:I133"/>
    <mergeCell ref="D135:D136"/>
    <mergeCell ref="E135:E136"/>
    <mergeCell ref="F135:F136"/>
    <mergeCell ref="G135:G136"/>
    <mergeCell ref="H135:H136"/>
    <mergeCell ref="I135:I136"/>
    <mergeCell ref="D132:D133"/>
    <mergeCell ref="E132:E133"/>
    <mergeCell ref="F132:F133"/>
    <mergeCell ref="G132:G133"/>
    <mergeCell ref="H132:H133"/>
    <mergeCell ref="I140:I141"/>
    <mergeCell ref="D143:D144"/>
    <mergeCell ref="E143:E144"/>
    <mergeCell ref="F143:F144"/>
    <mergeCell ref="G143:G144"/>
    <mergeCell ref="H143:H144"/>
    <mergeCell ref="I143:I144"/>
    <mergeCell ref="D140:D141"/>
    <mergeCell ref="E140:E141"/>
    <mergeCell ref="F140:F141"/>
    <mergeCell ref="G140:G141"/>
    <mergeCell ref="H140:H141"/>
    <mergeCell ref="I149:I150"/>
    <mergeCell ref="D162:D163"/>
    <mergeCell ref="E162:E163"/>
    <mergeCell ref="F162:F163"/>
    <mergeCell ref="G162:G163"/>
    <mergeCell ref="H162:H163"/>
    <mergeCell ref="I162:I163"/>
    <mergeCell ref="D149:D150"/>
    <mergeCell ref="E149:E150"/>
    <mergeCell ref="F149:F150"/>
    <mergeCell ref="G149:G150"/>
    <mergeCell ref="H149:H150"/>
    <mergeCell ref="I175:I176"/>
    <mergeCell ref="D198:D199"/>
    <mergeCell ref="E198:E199"/>
    <mergeCell ref="F198:F199"/>
    <mergeCell ref="G198:G199"/>
    <mergeCell ref="H198:H199"/>
    <mergeCell ref="I198:I199"/>
    <mergeCell ref="D175:D176"/>
    <mergeCell ref="E175:E176"/>
    <mergeCell ref="F175:F176"/>
    <mergeCell ref="G175:G176"/>
    <mergeCell ref="H175:H176"/>
    <mergeCell ref="I202:I203"/>
    <mergeCell ref="D205:D206"/>
    <mergeCell ref="E205:E206"/>
    <mergeCell ref="F205:F206"/>
    <mergeCell ref="G205:G206"/>
    <mergeCell ref="H205:H206"/>
    <mergeCell ref="I205:I206"/>
    <mergeCell ref="D202:D203"/>
    <mergeCell ref="E202:E203"/>
    <mergeCell ref="F202:F203"/>
    <mergeCell ref="G202:G203"/>
    <mergeCell ref="H202:H203"/>
    <mergeCell ref="I209:I210"/>
    <mergeCell ref="D213:D214"/>
    <mergeCell ref="E213:E214"/>
    <mergeCell ref="F213:F214"/>
    <mergeCell ref="G213:G214"/>
    <mergeCell ref="H213:H214"/>
    <mergeCell ref="I213:I214"/>
    <mergeCell ref="D209:D210"/>
    <mergeCell ref="E209:E210"/>
    <mergeCell ref="F209:F210"/>
    <mergeCell ref="G209:G210"/>
    <mergeCell ref="H209:H210"/>
    <mergeCell ref="I223:I224"/>
    <mergeCell ref="D232:D233"/>
    <mergeCell ref="E232:E233"/>
    <mergeCell ref="F232:F233"/>
    <mergeCell ref="G232:G233"/>
    <mergeCell ref="H232:H233"/>
    <mergeCell ref="I232:I233"/>
    <mergeCell ref="D223:D224"/>
    <mergeCell ref="E223:E224"/>
    <mergeCell ref="F223:F224"/>
    <mergeCell ref="G223:G224"/>
    <mergeCell ref="H223:H224"/>
    <mergeCell ref="I238:I239"/>
    <mergeCell ref="D241:D242"/>
    <mergeCell ref="E241:E242"/>
    <mergeCell ref="F241:F242"/>
    <mergeCell ref="G241:G242"/>
    <mergeCell ref="H241:H242"/>
    <mergeCell ref="I241:I242"/>
    <mergeCell ref="D238:D239"/>
    <mergeCell ref="E238:E239"/>
    <mergeCell ref="F238:F239"/>
    <mergeCell ref="G238:G239"/>
    <mergeCell ref="H238:H239"/>
    <mergeCell ref="I247:I248"/>
    <mergeCell ref="D255:D256"/>
    <mergeCell ref="E255:E256"/>
    <mergeCell ref="F255:F256"/>
    <mergeCell ref="G255:G256"/>
    <mergeCell ref="H255:H256"/>
    <mergeCell ref="I255:I256"/>
    <mergeCell ref="D247:D248"/>
    <mergeCell ref="E247:E248"/>
    <mergeCell ref="F247:F248"/>
    <mergeCell ref="G247:G248"/>
    <mergeCell ref="H247:H248"/>
    <mergeCell ref="I261:I262"/>
    <mergeCell ref="D264:D265"/>
    <mergeCell ref="E264:E265"/>
    <mergeCell ref="F264:F265"/>
    <mergeCell ref="G264:G265"/>
    <mergeCell ref="H264:H265"/>
    <mergeCell ref="I264:I265"/>
    <mergeCell ref="D261:D262"/>
    <mergeCell ref="E261:E262"/>
    <mergeCell ref="F261:F262"/>
    <mergeCell ref="G261:G262"/>
    <mergeCell ref="H261:H262"/>
    <mergeCell ref="I270:I271"/>
    <mergeCell ref="D273:D274"/>
    <mergeCell ref="E273:E274"/>
    <mergeCell ref="F273:F274"/>
    <mergeCell ref="G273:G274"/>
    <mergeCell ref="H273:H274"/>
    <mergeCell ref="I273:I274"/>
    <mergeCell ref="D270:D271"/>
    <mergeCell ref="E270:E271"/>
    <mergeCell ref="F270:F271"/>
    <mergeCell ref="G270:G271"/>
    <mergeCell ref="H270:H271"/>
    <mergeCell ref="I280:I281"/>
    <mergeCell ref="D293:D294"/>
    <mergeCell ref="E293:E294"/>
    <mergeCell ref="F293:F294"/>
    <mergeCell ref="G293:G294"/>
    <mergeCell ref="H293:H294"/>
    <mergeCell ref="I293:I294"/>
    <mergeCell ref="D280:D281"/>
    <mergeCell ref="E280:E281"/>
    <mergeCell ref="F280:F281"/>
    <mergeCell ref="G280:G281"/>
    <mergeCell ref="H280:H281"/>
    <mergeCell ref="I301:I302"/>
    <mergeCell ref="D307:D308"/>
    <mergeCell ref="E307:E308"/>
    <mergeCell ref="F307:F308"/>
    <mergeCell ref="G307:G308"/>
    <mergeCell ref="H307:H308"/>
    <mergeCell ref="I307:I308"/>
    <mergeCell ref="D301:D302"/>
    <mergeCell ref="E301:E302"/>
    <mergeCell ref="F301:F302"/>
    <mergeCell ref="G301:G302"/>
    <mergeCell ref="H301:H302"/>
    <mergeCell ref="I318:I319"/>
    <mergeCell ref="D321:D322"/>
    <mergeCell ref="E321:E322"/>
    <mergeCell ref="F321:F322"/>
    <mergeCell ref="G321:G322"/>
    <mergeCell ref="H321:H322"/>
    <mergeCell ref="I321:I322"/>
    <mergeCell ref="D318:D319"/>
    <mergeCell ref="E318:E319"/>
    <mergeCell ref="F318:F319"/>
    <mergeCell ref="G318:G319"/>
    <mergeCell ref="H318:H319"/>
    <mergeCell ref="I329:I330"/>
    <mergeCell ref="D350:D351"/>
    <mergeCell ref="E350:E351"/>
    <mergeCell ref="F350:F351"/>
    <mergeCell ref="G350:G351"/>
    <mergeCell ref="H350:H351"/>
    <mergeCell ref="I350:I351"/>
    <mergeCell ref="D329:D330"/>
    <mergeCell ref="E329:E330"/>
    <mergeCell ref="F329:F330"/>
    <mergeCell ref="G329:G330"/>
    <mergeCell ref="H329:H330"/>
    <mergeCell ref="I386:I387"/>
    <mergeCell ref="D389:D390"/>
    <mergeCell ref="E389:E390"/>
    <mergeCell ref="F389:F390"/>
    <mergeCell ref="G389:G390"/>
    <mergeCell ref="H389:H390"/>
    <mergeCell ref="I389:I390"/>
    <mergeCell ref="D386:D387"/>
    <mergeCell ref="E386:E387"/>
    <mergeCell ref="F386:F387"/>
    <mergeCell ref="G386:G387"/>
    <mergeCell ref="H386:H387"/>
    <mergeCell ref="H422:H423"/>
    <mergeCell ref="A426:A435"/>
    <mergeCell ref="B426:B435"/>
    <mergeCell ref="A436:A444"/>
    <mergeCell ref="B436:B444"/>
    <mergeCell ref="I409:I410"/>
    <mergeCell ref="D419:D420"/>
    <mergeCell ref="E419:E420"/>
    <mergeCell ref="F419:F420"/>
    <mergeCell ref="G419:G420"/>
    <mergeCell ref="H419:H420"/>
    <mergeCell ref="I419:I420"/>
    <mergeCell ref="D409:D410"/>
    <mergeCell ref="E409:E410"/>
    <mergeCell ref="F409:F410"/>
    <mergeCell ref="G409:G410"/>
    <mergeCell ref="H409:H410"/>
    <mergeCell ref="D166:D167"/>
    <mergeCell ref="E166:E167"/>
    <mergeCell ref="F166:F167"/>
    <mergeCell ref="G166:G167"/>
    <mergeCell ref="H166:H167"/>
    <mergeCell ref="I166:I167"/>
    <mergeCell ref="I441:I442"/>
    <mergeCell ref="A448:I448"/>
    <mergeCell ref="D441:D442"/>
    <mergeCell ref="E441:E442"/>
    <mergeCell ref="F441:F442"/>
    <mergeCell ref="G441:G442"/>
    <mergeCell ref="H441:H442"/>
    <mergeCell ref="I422:I423"/>
    <mergeCell ref="D438:D439"/>
    <mergeCell ref="E438:E439"/>
    <mergeCell ref="F438:F439"/>
    <mergeCell ref="G438:G439"/>
    <mergeCell ref="H438:H439"/>
    <mergeCell ref="I438:I439"/>
    <mergeCell ref="D422:D423"/>
    <mergeCell ref="E422:E423"/>
    <mergeCell ref="F422:F423"/>
    <mergeCell ref="G422:G423"/>
  </mergeCells>
  <pageMargins left="0.39370078740157483" right="0.19685039370078741" top="1.1811023622047245" bottom="0.27559055118110237" header="0.19685039370078741" footer="0.19685039370078741"/>
  <pageSetup paperSize="9" scale="62" firstPageNumber="59" fitToHeight="0" orientation="landscape" useFirstPageNumber="1" r:id="rId1"/>
  <headerFooter>
    <oddHeader>&amp;C&amp;P</oddHeader>
  </headerFooter>
  <rowBreaks count="11" manualBreakCount="11">
    <brk id="30" max="8" man="1"/>
    <brk id="69" max="8" man="1"/>
    <brk id="120" max="16383" man="1"/>
    <brk id="146" max="16383" man="1"/>
    <brk id="199" max="16383" man="1"/>
    <brk id="235" max="16383" man="1"/>
    <brk id="267" max="16383" man="1"/>
    <brk id="304" max="8" man="1"/>
    <brk id="332" max="16383" man="1"/>
    <brk id="376" max="16383" man="1"/>
    <brk id="4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2020-10-06T14:53:14Z</dcterms:modified>
</cp:coreProperties>
</file>